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<sst xmlns="http://schemas.openxmlformats.org/spreadsheetml/2006/main" count="391" uniqueCount="79">
  <si>
    <r>
      <t>外国语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英语（师范）</t>
    </r>
    <r>
      <rPr>
        <b/>
        <sz val="16"/>
        <rFont val="宋体"/>
        <family val="0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</si>
  <si>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</si>
  <si>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</si>
  <si>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</si>
  <si>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</si>
  <si>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</si>
  <si>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</si>
  <si>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</si>
  <si>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</si>
  <si>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</si>
  <si>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</si>
  <si>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</si>
  <si>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</si>
  <si>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</si>
  <si>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</si>
  <si>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</si>
  <si>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英语师范18</t>
  </si>
  <si>
    <t>否</t>
  </si>
  <si>
    <t>是</t>
  </si>
  <si>
    <t>1801061035</t>
  </si>
  <si>
    <t>1807021034</t>
  </si>
  <si>
    <t>1807021021</t>
  </si>
  <si>
    <t>1826021013</t>
  </si>
  <si>
    <t>1807021036</t>
  </si>
  <si>
    <t>1825031023</t>
  </si>
  <si>
    <t>1807021032</t>
  </si>
  <si>
    <t>1807021030</t>
  </si>
  <si>
    <t>1807021067</t>
  </si>
  <si>
    <t>1807051010</t>
  </si>
  <si>
    <t>1807021003D</t>
  </si>
  <si>
    <t>1809041009</t>
  </si>
  <si>
    <t>1807021074</t>
  </si>
  <si>
    <t>1807021037</t>
  </si>
  <si>
    <t>1807021047D</t>
  </si>
  <si>
    <t>1807021010D</t>
  </si>
  <si>
    <t>1807021006</t>
  </si>
  <si>
    <t>1807021060</t>
  </si>
  <si>
    <t>1807021027</t>
  </si>
  <si>
    <t>1807021045D</t>
  </si>
  <si>
    <t>1807021013D</t>
  </si>
  <si>
    <t>1817051061</t>
  </si>
  <si>
    <t>1807021007</t>
  </si>
  <si>
    <t>1807021004D</t>
  </si>
  <si>
    <t>1807021038</t>
  </si>
  <si>
    <t>1807021011D</t>
  </si>
  <si>
    <t>1807021015D</t>
  </si>
  <si>
    <t>1807021020</t>
  </si>
  <si>
    <t>1807021056D</t>
  </si>
  <si>
    <t>1807021033</t>
  </si>
  <si>
    <t>1807021044D</t>
  </si>
  <si>
    <t>1807021031</t>
  </si>
  <si>
    <t>1819011074</t>
  </si>
  <si>
    <t>1807021012D</t>
  </si>
  <si>
    <t>1807021057D</t>
  </si>
  <si>
    <t>1807021043</t>
  </si>
  <si>
    <t>1807021039</t>
  </si>
  <si>
    <t>1807021083D</t>
  </si>
  <si>
    <t>1807021046D</t>
  </si>
  <si>
    <t>1510042011</t>
  </si>
  <si>
    <t>1809021075</t>
  </si>
  <si>
    <t>1807021014D</t>
  </si>
  <si>
    <t>1807021055D</t>
  </si>
  <si>
    <t>1807021001D</t>
  </si>
  <si>
    <t>1807021041</t>
  </si>
  <si>
    <t>1804011048</t>
  </si>
  <si>
    <t>1807021005D</t>
  </si>
  <si>
    <t>1807021054D</t>
  </si>
  <si>
    <t>1807021061</t>
  </si>
  <si>
    <t>1807021066</t>
  </si>
  <si>
    <t>1807021053</t>
  </si>
  <si>
    <t>1802041030</t>
  </si>
  <si>
    <t>1807021040D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</si>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</sst>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u val="single"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9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30" zoomScaleSheetLayoutView="130" workbookViewId="0" topLeftCell="A1">
      <selection activeCell="D2" sqref="D1:D65536"/>
    </sheetView>
  </sheetViews>
  <sheetFormatPr defaultColWidth="9.00390625" defaultRowHeight="14.25"/>
  <cols>
    <col min="1" max="1" width="4.625" style="0" customWidth="1"/>
    <col min="2" max="2" width="9.50390625" style="0" customWidth="1"/>
    <col min="3" max="3" width="7.875" style="0" customWidth="1"/>
    <col min="4" max="4" width="11.00390625" style="0" customWidth="1"/>
    <col min="5" max="5" width="7.75390625" style="0" customWidth="1"/>
    <col min="6" max="6" width="12.625" style="0" customWidth="1"/>
    <col min="7" max="8" width="10.00390625" style="0" customWidth="1"/>
    <col min="9" max="9" width="8.625" style="0" customWidth="1"/>
    <col min="10" max="10" width="9.375" style="0" customWidth="1"/>
    <col min="11" max="11" width="7.50390625" style="0" customWidth="1"/>
    <col min="12" max="12" width="10.50390625" style="5" customWidth="1"/>
    <col min="13" max="13" width="11.375" style="6" customWidth="1"/>
    <col min="14" max="14" width="7.375" style="0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</row>
    <row r="2" spans="1:13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</row>
    <row r="3" spans="1:14" s="2" customFormat="1" ht="44.25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2" t="s">
        <v>13</v>
      </c>
      <c r="M3" s="17" t="s">
        <v>14</v>
      </c>
      <c r="N3" s="9" t="s">
        <v>15</v>
      </c>
    </row>
    <row r="4" spans="1:14" s="2" customFormat="1" ht="13.5">
      <c r="A4" s="13">
        <v>1</v>
      </c>
      <c r="B4" s="14" t="s">
        <v>16</v>
      </c>
      <c r="C4" s="14">
        <v>105</v>
      </c>
      <c r="D4" s="14">
        <v>1807041016</v>
      </c>
      <c r="E4" s="14" t="s">
        <v>17</v>
      </c>
      <c r="F4" s="14">
        <v>92.53</v>
      </c>
      <c r="G4" s="14">
        <v>96.715</v>
      </c>
      <c r="H4" s="14">
        <v>97.69</v>
      </c>
      <c r="I4" s="14">
        <v>0</v>
      </c>
      <c r="J4" s="18">
        <f>F4+G4+H4+I4</f>
        <v>286.935</v>
      </c>
      <c r="K4" s="18">
        <f>RANK(J4,J:J,0)</f>
        <v>1</v>
      </c>
      <c r="L4" s="19">
        <f>K4/C4</f>
        <v>0.009523809523809525</v>
      </c>
      <c r="M4" s="14" t="s">
        <v>18</v>
      </c>
      <c r="N4" s="13"/>
    </row>
    <row r="5" spans="1:14" s="2" customFormat="1" ht="13.5">
      <c r="A5" s="13">
        <v>2</v>
      </c>
      <c r="B5" s="14" t="s">
        <v>16</v>
      </c>
      <c r="C5" s="14">
        <v>105</v>
      </c>
      <c r="D5" s="14">
        <v>1708011015</v>
      </c>
      <c r="E5" s="14" t="s">
        <v>18</v>
      </c>
      <c r="F5" s="14">
        <v>89.9160240963855</v>
      </c>
      <c r="G5" s="14">
        <v>93.314</v>
      </c>
      <c r="H5" s="14">
        <v>97.94</v>
      </c>
      <c r="I5" s="14">
        <v>0</v>
      </c>
      <c r="J5" s="18">
        <f>F5+G5+H5+I5</f>
        <v>281.1700240963855</v>
      </c>
      <c r="K5" s="18">
        <f>RANK(J5,J:J,0)</f>
        <v>2</v>
      </c>
      <c r="L5" s="19">
        <f>K5/C5</f>
        <v>0.01904761904761905</v>
      </c>
      <c r="M5" s="14" t="s">
        <v>18</v>
      </c>
      <c r="N5" s="13"/>
    </row>
    <row r="6" spans="1:14" s="2" customFormat="1" ht="13.5">
      <c r="A6" s="13">
        <v>3</v>
      </c>
      <c r="B6" s="14" t="s">
        <v>16</v>
      </c>
      <c r="C6" s="14">
        <v>105</v>
      </c>
      <c r="D6" s="14" t="s">
        <v>19</v>
      </c>
      <c r="E6" s="14" t="s">
        <v>17</v>
      </c>
      <c r="F6" s="14">
        <v>90.0065</v>
      </c>
      <c r="G6" s="14">
        <v>92.167</v>
      </c>
      <c r="H6" s="14">
        <v>97.83</v>
      </c>
      <c r="I6" s="14">
        <v>0</v>
      </c>
      <c r="J6" s="18">
        <f aca="true" t="shared" si="0" ref="J6:J18">F6+G6+H6+I6</f>
        <v>280.0035</v>
      </c>
      <c r="K6" s="18">
        <f aca="true" t="shared" si="1" ref="K6:K18">RANK(J6,J$1:J$65536,0)</f>
        <v>3</v>
      </c>
      <c r="L6" s="19">
        <f aca="true" t="shared" si="2" ref="L6:L18">K6/C6</f>
        <v>0.02857142857142857</v>
      </c>
      <c r="M6" s="14" t="s">
        <v>18</v>
      </c>
      <c r="N6" s="13"/>
    </row>
    <row r="7" spans="1:14" s="2" customFormat="1" ht="13.5">
      <c r="A7" s="13">
        <v>4</v>
      </c>
      <c r="B7" s="14" t="s">
        <v>16</v>
      </c>
      <c r="C7" s="14">
        <v>105</v>
      </c>
      <c r="D7" s="14" t="s">
        <v>20</v>
      </c>
      <c r="E7" s="14" t="s">
        <v>18</v>
      </c>
      <c r="F7" s="14">
        <v>89.5465060240964</v>
      </c>
      <c r="G7" s="14">
        <v>93.0533870967742</v>
      </c>
      <c r="H7" s="14">
        <v>97.0793597560976</v>
      </c>
      <c r="I7" s="14">
        <v>0</v>
      </c>
      <c r="J7" s="18">
        <f t="shared" si="0"/>
        <v>279.67925287696823</v>
      </c>
      <c r="K7" s="18">
        <f t="shared" si="1"/>
        <v>4</v>
      </c>
      <c r="L7" s="19">
        <f t="shared" si="2"/>
        <v>0.0380952380952381</v>
      </c>
      <c r="M7" s="14" t="s">
        <v>18</v>
      </c>
      <c r="N7" s="13"/>
    </row>
    <row r="8" spans="1:14" s="2" customFormat="1" ht="13.5">
      <c r="A8" s="13">
        <v>5</v>
      </c>
      <c r="B8" s="14" t="s">
        <v>16</v>
      </c>
      <c r="C8" s="14">
        <v>105</v>
      </c>
      <c r="D8" s="14">
        <v>1711021066</v>
      </c>
      <c r="E8" s="14" t="s">
        <v>17</v>
      </c>
      <c r="F8" s="14">
        <v>89.2565060240964</v>
      </c>
      <c r="G8" s="14">
        <v>91.5970967741936</v>
      </c>
      <c r="H8" s="14">
        <v>97.2177439024391</v>
      </c>
      <c r="I8" s="14">
        <v>0</v>
      </c>
      <c r="J8" s="18">
        <f t="shared" si="0"/>
        <v>278.0713467007291</v>
      </c>
      <c r="K8" s="18">
        <f t="shared" si="1"/>
        <v>5</v>
      </c>
      <c r="L8" s="19">
        <f t="shared" si="2"/>
        <v>0.047619047619047616</v>
      </c>
      <c r="M8" s="14" t="s">
        <v>18</v>
      </c>
      <c r="N8" s="13"/>
    </row>
    <row r="9" spans="1:14" s="2" customFormat="1" ht="13.5">
      <c r="A9" s="13">
        <v>6</v>
      </c>
      <c r="B9" s="14" t="s">
        <v>16</v>
      </c>
      <c r="C9" s="14">
        <v>105</v>
      </c>
      <c r="D9" s="14" t="s">
        <v>21</v>
      </c>
      <c r="E9" s="14" t="s">
        <v>17</v>
      </c>
      <c r="F9" s="14">
        <v>91.0725</v>
      </c>
      <c r="G9" s="14">
        <v>90.2605</v>
      </c>
      <c r="H9" s="14">
        <v>96.3731875</v>
      </c>
      <c r="I9" s="14">
        <v>0</v>
      </c>
      <c r="J9" s="18">
        <f t="shared" si="0"/>
        <v>277.7061875</v>
      </c>
      <c r="K9" s="18">
        <f t="shared" si="1"/>
        <v>6</v>
      </c>
      <c r="L9" s="19">
        <f t="shared" si="2"/>
        <v>0.05714285714285714</v>
      </c>
      <c r="M9" s="14" t="s">
        <v>18</v>
      </c>
      <c r="N9" s="13"/>
    </row>
    <row r="10" spans="1:14" s="2" customFormat="1" ht="13.5">
      <c r="A10" s="13">
        <v>7</v>
      </c>
      <c r="B10" s="14" t="s">
        <v>16</v>
      </c>
      <c r="C10" s="14">
        <v>105</v>
      </c>
      <c r="D10" s="14">
        <v>1807021025</v>
      </c>
      <c r="E10" s="14" t="s">
        <v>18</v>
      </c>
      <c r="F10" s="14">
        <v>88.3734036144578</v>
      </c>
      <c r="G10" s="14">
        <v>92.855120967742</v>
      </c>
      <c r="H10" s="14">
        <v>96.2087914634146</v>
      </c>
      <c r="I10" s="14">
        <v>0</v>
      </c>
      <c r="J10" s="18">
        <f t="shared" si="0"/>
        <v>277.43731604561435</v>
      </c>
      <c r="K10" s="18">
        <f t="shared" si="1"/>
        <v>7</v>
      </c>
      <c r="L10" s="19">
        <f t="shared" si="2"/>
        <v>0.06666666666666667</v>
      </c>
      <c r="M10" s="14" t="s">
        <v>18</v>
      </c>
      <c r="N10" s="13"/>
    </row>
    <row r="11" spans="1:14" s="2" customFormat="1" ht="13.5">
      <c r="A11" s="13">
        <v>8</v>
      </c>
      <c r="B11" s="14" t="s">
        <v>16</v>
      </c>
      <c r="C11" s="14">
        <v>105</v>
      </c>
      <c r="D11" s="14">
        <v>1807021023</v>
      </c>
      <c r="E11" s="14" t="s">
        <v>17</v>
      </c>
      <c r="F11" s="14">
        <v>91.1448945783133</v>
      </c>
      <c r="G11" s="14">
        <v>91.3604838709677</v>
      </c>
      <c r="H11" s="14">
        <v>92.525106097561</v>
      </c>
      <c r="I11" s="14">
        <v>0</v>
      </c>
      <c r="J11" s="18">
        <f t="shared" si="0"/>
        <v>275.030484546842</v>
      </c>
      <c r="K11" s="18">
        <f t="shared" si="1"/>
        <v>8</v>
      </c>
      <c r="L11" s="19">
        <f t="shared" si="2"/>
        <v>0.0761904761904762</v>
      </c>
      <c r="M11" s="14" t="s">
        <v>18</v>
      </c>
      <c r="N11" s="13"/>
    </row>
    <row r="12" spans="1:14" s="2" customFormat="1" ht="13.5">
      <c r="A12" s="13">
        <v>9</v>
      </c>
      <c r="B12" s="14" t="s">
        <v>16</v>
      </c>
      <c r="C12" s="14">
        <v>105</v>
      </c>
      <c r="D12" s="14">
        <v>1719011103</v>
      </c>
      <c r="E12" s="14" t="s">
        <v>17</v>
      </c>
      <c r="F12" s="14">
        <v>90.4760240963855</v>
      </c>
      <c r="G12" s="14">
        <v>90.16025</v>
      </c>
      <c r="H12" s="14">
        <v>93.98025</v>
      </c>
      <c r="I12" s="14">
        <v>0</v>
      </c>
      <c r="J12" s="18">
        <f t="shared" si="0"/>
        <v>274.6165240963855</v>
      </c>
      <c r="K12" s="18">
        <f t="shared" si="1"/>
        <v>9</v>
      </c>
      <c r="L12" s="19">
        <f t="shared" si="2"/>
        <v>0.08571428571428572</v>
      </c>
      <c r="M12" s="14" t="s">
        <v>18</v>
      </c>
      <c r="N12" s="13"/>
    </row>
    <row r="13" spans="1:14" s="2" customFormat="1" ht="13.5">
      <c r="A13" s="13">
        <v>10</v>
      </c>
      <c r="B13" s="14" t="s">
        <v>16</v>
      </c>
      <c r="C13" s="14">
        <v>105</v>
      </c>
      <c r="D13" s="14">
        <v>1704031016</v>
      </c>
      <c r="E13" s="14" t="s">
        <v>17</v>
      </c>
      <c r="F13" s="14">
        <v>86.9954030120482</v>
      </c>
      <c r="G13" s="14">
        <v>91.2206451612903</v>
      </c>
      <c r="H13" s="14">
        <v>94.1266463414634</v>
      </c>
      <c r="I13" s="14">
        <v>0</v>
      </c>
      <c r="J13" s="18">
        <f t="shared" si="0"/>
        <v>272.3426945148019</v>
      </c>
      <c r="K13" s="18">
        <f t="shared" si="1"/>
        <v>10</v>
      </c>
      <c r="L13" s="19">
        <f t="shared" si="2"/>
        <v>0.09523809523809523</v>
      </c>
      <c r="M13" s="14" t="s">
        <v>18</v>
      </c>
      <c r="N13" s="13"/>
    </row>
    <row r="14" spans="1:14" s="2" customFormat="1" ht="13.5">
      <c r="A14" s="13">
        <v>11</v>
      </c>
      <c r="B14" s="14" t="s">
        <v>16</v>
      </c>
      <c r="C14" s="14">
        <v>105</v>
      </c>
      <c r="D14" s="14">
        <v>1807021086</v>
      </c>
      <c r="E14" s="14" t="s">
        <v>17</v>
      </c>
      <c r="F14" s="14">
        <v>86.9649620481928</v>
      </c>
      <c r="G14" s="14">
        <v>90.0515</v>
      </c>
      <c r="H14" s="14">
        <v>94.9065</v>
      </c>
      <c r="I14" s="14">
        <v>0</v>
      </c>
      <c r="J14" s="18">
        <f t="shared" si="0"/>
        <v>271.9229620481928</v>
      </c>
      <c r="K14" s="18">
        <f t="shared" si="1"/>
        <v>11</v>
      </c>
      <c r="L14" s="19">
        <f t="shared" si="2"/>
        <v>0.10476190476190476</v>
      </c>
      <c r="M14" s="14" t="s">
        <v>18</v>
      </c>
      <c r="N14" s="13"/>
    </row>
    <row r="15" spans="1:14" s="2" customFormat="1" ht="13.5">
      <c r="A15" s="13">
        <v>12</v>
      </c>
      <c r="B15" s="14" t="s">
        <v>16</v>
      </c>
      <c r="C15" s="14">
        <v>105</v>
      </c>
      <c r="D15" s="14" t="s">
        <v>22</v>
      </c>
      <c r="E15" s="14" t="s">
        <v>17</v>
      </c>
      <c r="F15" s="14">
        <v>88.39125</v>
      </c>
      <c r="G15" s="14">
        <v>90.48875</v>
      </c>
      <c r="H15" s="14">
        <v>92.6283975</v>
      </c>
      <c r="I15" s="14">
        <v>0</v>
      </c>
      <c r="J15" s="18">
        <f t="shared" si="0"/>
        <v>271.5083975</v>
      </c>
      <c r="K15" s="18">
        <f t="shared" si="1"/>
        <v>12</v>
      </c>
      <c r="L15" s="19">
        <f t="shared" si="2"/>
        <v>0.11428571428571428</v>
      </c>
      <c r="M15" s="14" t="s">
        <v>18</v>
      </c>
      <c r="N15" s="13"/>
    </row>
    <row r="16" spans="1:14" s="2" customFormat="1" ht="13.5">
      <c r="A16" s="13">
        <v>13</v>
      </c>
      <c r="B16" s="14" t="s">
        <v>16</v>
      </c>
      <c r="C16" s="14">
        <v>105</v>
      </c>
      <c r="D16" s="14">
        <v>1807021058</v>
      </c>
      <c r="E16" s="14" t="s">
        <v>17</v>
      </c>
      <c r="F16" s="14">
        <v>86.3555084337349</v>
      </c>
      <c r="G16" s="14">
        <v>90.88575</v>
      </c>
      <c r="H16" s="14">
        <v>93.25375</v>
      </c>
      <c r="I16" s="14">
        <v>0</v>
      </c>
      <c r="J16" s="18">
        <f t="shared" si="0"/>
        <v>270.49500843373494</v>
      </c>
      <c r="K16" s="18">
        <f t="shared" si="1"/>
        <v>13</v>
      </c>
      <c r="L16" s="19">
        <f t="shared" si="2"/>
        <v>0.12380952380952381</v>
      </c>
      <c r="M16" s="14" t="s">
        <v>18</v>
      </c>
      <c r="N16" s="13"/>
    </row>
    <row r="17" spans="1:14" ht="14.25">
      <c r="A17" s="13">
        <v>14</v>
      </c>
      <c r="B17" s="14" t="s">
        <v>16</v>
      </c>
      <c r="C17" s="14">
        <v>105</v>
      </c>
      <c r="D17" s="14">
        <v>1807041002</v>
      </c>
      <c r="E17" s="14" t="s">
        <v>17</v>
      </c>
      <c r="F17" s="14">
        <v>89.9559</v>
      </c>
      <c r="G17" s="14">
        <v>89.99725</v>
      </c>
      <c r="H17" s="14">
        <v>90.415</v>
      </c>
      <c r="I17" s="14">
        <v>0</v>
      </c>
      <c r="J17" s="18">
        <f aca="true" t="shared" si="3" ref="J17:J48">F17+G17+H17+I17</f>
        <v>270.36815</v>
      </c>
      <c r="K17" s="18">
        <f t="shared" si="1"/>
        <v>14</v>
      </c>
      <c r="L17" s="19">
        <f t="shared" si="2"/>
        <v>0.13333333333333333</v>
      </c>
      <c r="M17" s="14" t="s">
        <v>18</v>
      </c>
      <c r="N17" s="20"/>
    </row>
    <row r="18" spans="1:14" ht="14.25">
      <c r="A18" s="13">
        <v>15</v>
      </c>
      <c r="B18" s="14" t="s">
        <v>16</v>
      </c>
      <c r="C18" s="14">
        <v>105</v>
      </c>
      <c r="D18" s="14">
        <v>1807021028</v>
      </c>
      <c r="E18" s="14" t="s">
        <v>17</v>
      </c>
      <c r="F18" s="14">
        <v>86.2560060240964</v>
      </c>
      <c r="G18" s="14">
        <v>90.3872177419354</v>
      </c>
      <c r="H18" s="14">
        <v>93.3890597560976</v>
      </c>
      <c r="I18" s="14">
        <v>0</v>
      </c>
      <c r="J18" s="18">
        <f t="shared" si="3"/>
        <v>270.0322835221294</v>
      </c>
      <c r="K18" s="18">
        <f aca="true" t="shared" si="4" ref="K18:K49">RANK(J18,J$1:J$65536,0)</f>
        <v>15</v>
      </c>
      <c r="L18" s="19">
        <f aca="true" t="shared" si="5" ref="L18:L49">K18/C18</f>
        <v>0.14285714285714285</v>
      </c>
      <c r="M18" s="14" t="s">
        <v>18</v>
      </c>
      <c r="N18" s="20"/>
    </row>
    <row r="19" spans="1:14" ht="14.25">
      <c r="A19" s="13">
        <v>16</v>
      </c>
      <c r="B19" s="14" t="s">
        <v>16</v>
      </c>
      <c r="C19" s="14">
        <v>105</v>
      </c>
      <c r="D19" s="14">
        <v>1807041032</v>
      </c>
      <c r="E19" s="14" t="s">
        <v>17</v>
      </c>
      <c r="F19" s="14">
        <v>89.01</v>
      </c>
      <c r="G19" s="14">
        <v>89.95375</v>
      </c>
      <c r="H19" s="14">
        <v>90.4255</v>
      </c>
      <c r="I19" s="14">
        <v>0</v>
      </c>
      <c r="J19" s="18">
        <f t="shared" si="3"/>
        <v>269.38925</v>
      </c>
      <c r="K19" s="18">
        <f t="shared" si="4"/>
        <v>16</v>
      </c>
      <c r="L19" s="19">
        <f t="shared" si="5"/>
        <v>0.1523809523809524</v>
      </c>
      <c r="M19" s="14" t="s">
        <v>18</v>
      </c>
      <c r="N19" s="20"/>
    </row>
    <row r="20" spans="1:14" ht="14.25">
      <c r="A20" s="13">
        <v>17</v>
      </c>
      <c r="B20" s="14" t="s">
        <v>16</v>
      </c>
      <c r="C20" s="14">
        <v>105</v>
      </c>
      <c r="D20" s="14" t="s">
        <v>23</v>
      </c>
      <c r="E20" s="14" t="s">
        <v>17</v>
      </c>
      <c r="F20" s="14">
        <v>87.7742168674699</v>
      </c>
      <c r="G20" s="14">
        <v>90.463629032258</v>
      </c>
      <c r="H20" s="14">
        <v>90.7470426829268</v>
      </c>
      <c r="I20" s="14">
        <v>0</v>
      </c>
      <c r="J20" s="18">
        <f t="shared" si="3"/>
        <v>268.9848885826547</v>
      </c>
      <c r="K20" s="18">
        <f t="shared" si="4"/>
        <v>17</v>
      </c>
      <c r="L20" s="19">
        <f t="shared" si="5"/>
        <v>0.1619047619047619</v>
      </c>
      <c r="M20" s="14" t="s">
        <v>18</v>
      </c>
      <c r="N20" s="20"/>
    </row>
    <row r="21" spans="1:14" ht="14.25">
      <c r="A21" s="13">
        <v>18</v>
      </c>
      <c r="B21" s="14" t="s">
        <v>16</v>
      </c>
      <c r="C21" s="14">
        <v>105</v>
      </c>
      <c r="D21" s="14">
        <v>1807041035</v>
      </c>
      <c r="E21" s="14" t="s">
        <v>17</v>
      </c>
      <c r="F21" s="14">
        <v>88.39475</v>
      </c>
      <c r="G21" s="14">
        <v>89.5135</v>
      </c>
      <c r="H21" s="14">
        <v>90.917925</v>
      </c>
      <c r="I21" s="14">
        <v>0</v>
      </c>
      <c r="J21" s="18">
        <f t="shared" si="3"/>
        <v>268.82617500000003</v>
      </c>
      <c r="K21" s="18">
        <f t="shared" si="4"/>
        <v>18</v>
      </c>
      <c r="L21" s="19">
        <f t="shared" si="5"/>
        <v>0.17142857142857143</v>
      </c>
      <c r="M21" s="14" t="s">
        <v>18</v>
      </c>
      <c r="N21" s="20"/>
    </row>
    <row r="22" spans="1:14" ht="14.25">
      <c r="A22" s="13">
        <v>19</v>
      </c>
      <c r="B22" s="14" t="s">
        <v>16</v>
      </c>
      <c r="C22" s="14">
        <v>105</v>
      </c>
      <c r="D22" s="14" t="s">
        <v>24</v>
      </c>
      <c r="E22" s="14" t="s">
        <v>17</v>
      </c>
      <c r="F22" s="14">
        <v>84.86345</v>
      </c>
      <c r="G22" s="14">
        <v>89.5215</v>
      </c>
      <c r="H22" s="14">
        <v>94.18</v>
      </c>
      <c r="I22" s="14">
        <v>0</v>
      </c>
      <c r="J22" s="18">
        <f t="shared" si="3"/>
        <v>268.56495</v>
      </c>
      <c r="K22" s="18">
        <f t="shared" si="4"/>
        <v>19</v>
      </c>
      <c r="L22" s="19">
        <f t="shared" si="5"/>
        <v>0.18095238095238095</v>
      </c>
      <c r="M22" s="14" t="s">
        <v>18</v>
      </c>
      <c r="N22" s="20"/>
    </row>
    <row r="23" spans="1:14" ht="14.25">
      <c r="A23" s="13">
        <v>20</v>
      </c>
      <c r="B23" s="14" t="s">
        <v>16</v>
      </c>
      <c r="C23" s="14">
        <v>105</v>
      </c>
      <c r="D23" s="14" t="s">
        <v>25</v>
      </c>
      <c r="E23" s="14" t="s">
        <v>17</v>
      </c>
      <c r="F23" s="14">
        <v>87.0952409638554</v>
      </c>
      <c r="G23" s="14">
        <v>89.3901612903226</v>
      </c>
      <c r="H23" s="14">
        <v>92.0438</v>
      </c>
      <c r="I23" s="14">
        <v>0</v>
      </c>
      <c r="J23" s="18">
        <f t="shared" si="3"/>
        <v>268.529202254178</v>
      </c>
      <c r="K23" s="18">
        <f t="shared" si="4"/>
        <v>20</v>
      </c>
      <c r="L23" s="19">
        <f t="shared" si="5"/>
        <v>0.19047619047619047</v>
      </c>
      <c r="M23" s="14" t="s">
        <v>18</v>
      </c>
      <c r="N23" s="20"/>
    </row>
    <row r="24" spans="1:14" ht="14.25">
      <c r="A24" s="13">
        <v>21</v>
      </c>
      <c r="B24" s="14" t="s">
        <v>16</v>
      </c>
      <c r="C24" s="14">
        <v>105</v>
      </c>
      <c r="D24" s="14">
        <v>1807021071</v>
      </c>
      <c r="E24" s="14" t="s">
        <v>17</v>
      </c>
      <c r="F24" s="14">
        <v>86.5824855421687</v>
      </c>
      <c r="G24" s="14">
        <v>90.013</v>
      </c>
      <c r="H24" s="14">
        <v>90.44675</v>
      </c>
      <c r="I24" s="14">
        <v>0</v>
      </c>
      <c r="J24" s="18">
        <f t="shared" si="3"/>
        <v>267.0422355421687</v>
      </c>
      <c r="K24" s="18">
        <f t="shared" si="4"/>
        <v>21</v>
      </c>
      <c r="L24" s="19">
        <f t="shared" si="5"/>
        <v>0.2</v>
      </c>
      <c r="M24" s="14" t="s">
        <v>18</v>
      </c>
      <c r="N24" s="20"/>
    </row>
    <row r="25" spans="1:14" ht="14.25">
      <c r="A25" s="13">
        <v>22</v>
      </c>
      <c r="B25" s="14" t="s">
        <v>16</v>
      </c>
      <c r="C25" s="14">
        <v>105</v>
      </c>
      <c r="D25" s="14">
        <v>1807041041</v>
      </c>
      <c r="E25" s="14" t="s">
        <v>17</v>
      </c>
      <c r="F25" s="14">
        <v>89.1985</v>
      </c>
      <c r="G25" s="14">
        <v>86.9915</v>
      </c>
      <c r="H25" s="14">
        <v>89.9090525</v>
      </c>
      <c r="I25" s="14">
        <v>0</v>
      </c>
      <c r="J25" s="18">
        <f t="shared" si="3"/>
        <v>266.09905249999997</v>
      </c>
      <c r="K25" s="18">
        <f t="shared" si="4"/>
        <v>22</v>
      </c>
      <c r="L25" s="19">
        <f t="shared" si="5"/>
        <v>0.20952380952380953</v>
      </c>
      <c r="M25" s="14" t="s">
        <v>18</v>
      </c>
      <c r="N25" s="20"/>
    </row>
    <row r="26" spans="1:14" ht="14.25">
      <c r="A26" s="13">
        <v>23</v>
      </c>
      <c r="B26" s="14" t="s">
        <v>16</v>
      </c>
      <c r="C26" s="14">
        <v>105</v>
      </c>
      <c r="D26" s="14" t="s">
        <v>26</v>
      </c>
      <c r="E26" s="14" t="s">
        <v>17</v>
      </c>
      <c r="F26" s="14">
        <v>85.98125</v>
      </c>
      <c r="G26" s="14">
        <v>89.5605</v>
      </c>
      <c r="H26" s="14">
        <v>90.1158536585366</v>
      </c>
      <c r="I26" s="14">
        <v>0</v>
      </c>
      <c r="J26" s="18">
        <f t="shared" si="3"/>
        <v>265.6576036585366</v>
      </c>
      <c r="K26" s="18">
        <f t="shared" si="4"/>
        <v>23</v>
      </c>
      <c r="L26" s="19">
        <f t="shared" si="5"/>
        <v>0.21904761904761905</v>
      </c>
      <c r="M26" s="14" t="s">
        <v>18</v>
      </c>
      <c r="N26" s="20"/>
    </row>
    <row r="27" spans="1:14" ht="14.25">
      <c r="A27" s="13">
        <v>24</v>
      </c>
      <c r="B27" s="14" t="s">
        <v>16</v>
      </c>
      <c r="C27" s="14">
        <v>105</v>
      </c>
      <c r="D27" s="14" t="s">
        <v>27</v>
      </c>
      <c r="E27" s="14" t="s">
        <v>17</v>
      </c>
      <c r="F27" s="14">
        <v>87.75935</v>
      </c>
      <c r="G27" s="14">
        <v>88.957</v>
      </c>
      <c r="H27" s="14">
        <v>88.8778875</v>
      </c>
      <c r="I27" s="14">
        <v>0</v>
      </c>
      <c r="J27" s="18">
        <f t="shared" si="3"/>
        <v>265.59423749999996</v>
      </c>
      <c r="K27" s="18">
        <f t="shared" si="4"/>
        <v>24</v>
      </c>
      <c r="L27" s="19">
        <f t="shared" si="5"/>
        <v>0.22857142857142856</v>
      </c>
      <c r="M27" s="14" t="s">
        <v>18</v>
      </c>
      <c r="N27" s="20"/>
    </row>
    <row r="28" spans="1:14" ht="14.25">
      <c r="A28" s="13">
        <v>25</v>
      </c>
      <c r="B28" s="14" t="s">
        <v>16</v>
      </c>
      <c r="C28" s="14">
        <v>105</v>
      </c>
      <c r="D28" s="14" t="s">
        <v>28</v>
      </c>
      <c r="E28" s="14" t="s">
        <v>17</v>
      </c>
      <c r="F28" s="14">
        <v>86.5715</v>
      </c>
      <c r="G28" s="14">
        <v>88.21425</v>
      </c>
      <c r="H28" s="14">
        <v>90.6680225</v>
      </c>
      <c r="I28" s="14">
        <v>0</v>
      </c>
      <c r="J28" s="18">
        <f t="shared" si="3"/>
        <v>265.4537725</v>
      </c>
      <c r="K28" s="18">
        <f t="shared" si="4"/>
        <v>25</v>
      </c>
      <c r="L28" s="19">
        <f t="shared" si="5"/>
        <v>0.23809523809523808</v>
      </c>
      <c r="M28" s="14" t="s">
        <v>18</v>
      </c>
      <c r="N28" s="20"/>
    </row>
    <row r="29" spans="1:14" ht="14.25">
      <c r="A29" s="13">
        <v>26</v>
      </c>
      <c r="B29" s="14" t="s">
        <v>16</v>
      </c>
      <c r="C29" s="14">
        <v>105</v>
      </c>
      <c r="D29" s="14" t="s">
        <v>29</v>
      </c>
      <c r="E29" s="14" t="s">
        <v>17</v>
      </c>
      <c r="F29" s="14">
        <v>86.8540963855422</v>
      </c>
      <c r="G29" s="14">
        <v>90.4124193548387</v>
      </c>
      <c r="H29" s="14">
        <v>88.0642890243903</v>
      </c>
      <c r="I29" s="14">
        <v>0</v>
      </c>
      <c r="J29" s="18">
        <f t="shared" si="3"/>
        <v>265.3308047647712</v>
      </c>
      <c r="K29" s="18">
        <f t="shared" si="4"/>
        <v>26</v>
      </c>
      <c r="L29" s="19">
        <f t="shared" si="5"/>
        <v>0.24761904761904763</v>
      </c>
      <c r="M29" s="14" t="s">
        <v>18</v>
      </c>
      <c r="N29" s="20"/>
    </row>
    <row r="30" spans="1:14" ht="14.25">
      <c r="A30" s="13">
        <v>27</v>
      </c>
      <c r="B30" s="14" t="s">
        <v>16</v>
      </c>
      <c r="C30" s="14">
        <v>105</v>
      </c>
      <c r="D30" s="14">
        <v>1807031020</v>
      </c>
      <c r="E30" s="14" t="s">
        <v>17</v>
      </c>
      <c r="F30" s="14">
        <v>85.5761</v>
      </c>
      <c r="G30" s="14">
        <v>88.813</v>
      </c>
      <c r="H30" s="14">
        <v>90.5072670731708</v>
      </c>
      <c r="I30" s="14">
        <v>0</v>
      </c>
      <c r="J30" s="18">
        <f t="shared" si="3"/>
        <v>264.8963670731708</v>
      </c>
      <c r="K30" s="18">
        <f t="shared" si="4"/>
        <v>27</v>
      </c>
      <c r="L30" s="19">
        <f t="shared" si="5"/>
        <v>0.2571428571428571</v>
      </c>
      <c r="M30" s="14" t="s">
        <v>18</v>
      </c>
      <c r="N30" s="20"/>
    </row>
    <row r="31" spans="1:14" ht="14.25">
      <c r="A31" s="13">
        <v>28</v>
      </c>
      <c r="B31" s="14" t="s">
        <v>16</v>
      </c>
      <c r="C31" s="14">
        <v>105</v>
      </c>
      <c r="D31" s="14">
        <v>1807031011</v>
      </c>
      <c r="E31" s="14" t="s">
        <v>17</v>
      </c>
      <c r="F31" s="14">
        <v>86.955</v>
      </c>
      <c r="G31" s="14">
        <v>87.22725</v>
      </c>
      <c r="H31" s="14">
        <v>90.0696573170732</v>
      </c>
      <c r="I31" s="14">
        <v>0</v>
      </c>
      <c r="J31" s="18">
        <f t="shared" si="3"/>
        <v>264.25190731707323</v>
      </c>
      <c r="K31" s="18">
        <f t="shared" si="4"/>
        <v>28</v>
      </c>
      <c r="L31" s="19">
        <f t="shared" si="5"/>
        <v>0.26666666666666666</v>
      </c>
      <c r="M31" s="14" t="s">
        <v>18</v>
      </c>
      <c r="N31" s="20"/>
    </row>
    <row r="32" spans="1:14" ht="14.25">
      <c r="A32" s="13">
        <v>29</v>
      </c>
      <c r="B32" s="14" t="s">
        <v>16</v>
      </c>
      <c r="C32" s="14">
        <v>105</v>
      </c>
      <c r="D32" s="14" t="s">
        <v>30</v>
      </c>
      <c r="E32" s="14" t="s">
        <v>17</v>
      </c>
      <c r="F32" s="14">
        <v>83.766</v>
      </c>
      <c r="G32" s="14">
        <v>89.993</v>
      </c>
      <c r="H32" s="14">
        <v>90.2997125</v>
      </c>
      <c r="I32" s="14">
        <v>0</v>
      </c>
      <c r="J32" s="18">
        <f t="shared" si="3"/>
        <v>264.0587125</v>
      </c>
      <c r="K32" s="18">
        <f t="shared" si="4"/>
        <v>29</v>
      </c>
      <c r="L32" s="19">
        <f t="shared" si="5"/>
        <v>0.2761904761904762</v>
      </c>
      <c r="M32" s="14" t="s">
        <v>18</v>
      </c>
      <c r="N32" s="20"/>
    </row>
    <row r="33" spans="1:14" ht="14.25">
      <c r="A33" s="13">
        <v>30</v>
      </c>
      <c r="B33" s="14" t="s">
        <v>16</v>
      </c>
      <c r="C33" s="14">
        <v>105</v>
      </c>
      <c r="D33" s="14" t="s">
        <v>31</v>
      </c>
      <c r="E33" s="14" t="s">
        <v>17</v>
      </c>
      <c r="F33" s="14">
        <v>85.7735</v>
      </c>
      <c r="G33" s="14">
        <v>87.598</v>
      </c>
      <c r="H33" s="14">
        <v>90.561615</v>
      </c>
      <c r="I33" s="14">
        <v>0</v>
      </c>
      <c r="J33" s="18">
        <f t="shared" si="3"/>
        <v>263.933115</v>
      </c>
      <c r="K33" s="18">
        <f t="shared" si="4"/>
        <v>30</v>
      </c>
      <c r="L33" s="19">
        <f t="shared" si="5"/>
        <v>0.2857142857142857</v>
      </c>
      <c r="M33" s="14" t="s">
        <v>18</v>
      </c>
      <c r="N33" s="20"/>
    </row>
    <row r="34" spans="1:14" ht="14.25">
      <c r="A34" s="13">
        <v>31</v>
      </c>
      <c r="B34" s="14" t="s">
        <v>16</v>
      </c>
      <c r="C34" s="14">
        <v>105</v>
      </c>
      <c r="D34" s="14">
        <v>1807021002</v>
      </c>
      <c r="E34" s="14" t="s">
        <v>17</v>
      </c>
      <c r="F34" s="14">
        <v>87.2321987951807</v>
      </c>
      <c r="G34" s="14">
        <v>89.1424193548387</v>
      </c>
      <c r="H34" s="14">
        <v>87.4256695121951</v>
      </c>
      <c r="I34" s="14">
        <v>0</v>
      </c>
      <c r="J34" s="18">
        <f t="shared" si="3"/>
        <v>263.8002876622145</v>
      </c>
      <c r="K34" s="18">
        <f t="shared" si="4"/>
        <v>31</v>
      </c>
      <c r="L34" s="19">
        <f t="shared" si="5"/>
        <v>0.29523809523809524</v>
      </c>
      <c r="M34" s="14" t="s">
        <v>18</v>
      </c>
      <c r="N34" s="20"/>
    </row>
    <row r="35" spans="1:14" ht="14.25">
      <c r="A35" s="13">
        <v>32</v>
      </c>
      <c r="B35" s="14" t="s">
        <v>16</v>
      </c>
      <c r="C35" s="14">
        <v>105</v>
      </c>
      <c r="D35" s="14" t="s">
        <v>32</v>
      </c>
      <c r="E35" s="14" t="s">
        <v>17</v>
      </c>
      <c r="F35" s="14">
        <v>86.2400114457831</v>
      </c>
      <c r="G35" s="14">
        <v>88.5758064516129</v>
      </c>
      <c r="H35" s="14">
        <v>88.5228719512195</v>
      </c>
      <c r="I35" s="14">
        <v>0</v>
      </c>
      <c r="J35" s="18">
        <f t="shared" si="3"/>
        <v>263.3386898486155</v>
      </c>
      <c r="K35" s="18">
        <f t="shared" si="4"/>
        <v>32</v>
      </c>
      <c r="L35" s="19">
        <f t="shared" si="5"/>
        <v>0.3047619047619048</v>
      </c>
      <c r="M35" s="21" t="s">
        <v>17</v>
      </c>
      <c r="N35" s="20"/>
    </row>
    <row r="36" spans="1:14" ht="14.25">
      <c r="A36" s="13">
        <v>33</v>
      </c>
      <c r="B36" s="14" t="s">
        <v>16</v>
      </c>
      <c r="C36" s="14">
        <v>105</v>
      </c>
      <c r="D36" s="14">
        <v>1807021070</v>
      </c>
      <c r="E36" s="14" t="s">
        <v>17</v>
      </c>
      <c r="F36" s="14">
        <v>85.5177</v>
      </c>
      <c r="G36" s="14">
        <v>88.69475</v>
      </c>
      <c r="H36" s="14">
        <v>88.69275</v>
      </c>
      <c r="I36" s="14">
        <v>0</v>
      </c>
      <c r="J36" s="18">
        <f t="shared" si="3"/>
        <v>262.9052</v>
      </c>
      <c r="K36" s="18">
        <f t="shared" si="4"/>
        <v>33</v>
      </c>
      <c r="L36" s="19">
        <f t="shared" si="5"/>
        <v>0.3142857142857143</v>
      </c>
      <c r="M36" s="21" t="s">
        <v>17</v>
      </c>
      <c r="N36" s="20"/>
    </row>
    <row r="37" spans="1:14" ht="14.25">
      <c r="A37" s="13">
        <v>34</v>
      </c>
      <c r="B37" s="14" t="s">
        <v>16</v>
      </c>
      <c r="C37" s="14">
        <v>105</v>
      </c>
      <c r="D37" s="14">
        <v>1807041025</v>
      </c>
      <c r="E37" s="14" t="s">
        <v>17</v>
      </c>
      <c r="F37" s="14">
        <v>88.8489</v>
      </c>
      <c r="G37" s="14">
        <v>87.99975</v>
      </c>
      <c r="H37" s="14">
        <v>85.9646</v>
      </c>
      <c r="I37" s="14">
        <v>0</v>
      </c>
      <c r="J37" s="18">
        <f t="shared" si="3"/>
        <v>262.81325000000004</v>
      </c>
      <c r="K37" s="18">
        <f t="shared" si="4"/>
        <v>34</v>
      </c>
      <c r="L37" s="19">
        <f t="shared" si="5"/>
        <v>0.3238095238095238</v>
      </c>
      <c r="M37" s="21" t="s">
        <v>17</v>
      </c>
      <c r="N37" s="20"/>
    </row>
    <row r="38" spans="1:14" ht="14.25">
      <c r="A38" s="13">
        <v>35</v>
      </c>
      <c r="B38" s="14" t="s">
        <v>16</v>
      </c>
      <c r="C38" s="14">
        <v>105</v>
      </c>
      <c r="D38" s="14" t="s">
        <v>33</v>
      </c>
      <c r="E38" s="14" t="s">
        <v>17</v>
      </c>
      <c r="F38" s="14">
        <v>84.523891566265</v>
      </c>
      <c r="G38" s="14">
        <v>88.10775</v>
      </c>
      <c r="H38" s="14">
        <v>89.3545</v>
      </c>
      <c r="I38" s="14">
        <v>0</v>
      </c>
      <c r="J38" s="18">
        <f t="shared" si="3"/>
        <v>261.986141566265</v>
      </c>
      <c r="K38" s="18">
        <f t="shared" si="4"/>
        <v>35</v>
      </c>
      <c r="L38" s="19">
        <f t="shared" si="5"/>
        <v>0.3333333333333333</v>
      </c>
      <c r="M38" s="21" t="s">
        <v>17</v>
      </c>
      <c r="N38" s="20"/>
    </row>
    <row r="39" spans="1:14" ht="14.25">
      <c r="A39" s="13">
        <v>36</v>
      </c>
      <c r="B39" s="14" t="s">
        <v>16</v>
      </c>
      <c r="C39" s="14">
        <v>105</v>
      </c>
      <c r="D39" s="14" t="s">
        <v>34</v>
      </c>
      <c r="E39" s="14" t="s">
        <v>17</v>
      </c>
      <c r="F39" s="14">
        <v>85.0000753012048</v>
      </c>
      <c r="G39" s="14">
        <v>87.0442741935484</v>
      </c>
      <c r="H39" s="14">
        <v>88.3670731707317</v>
      </c>
      <c r="I39" s="14">
        <v>0</v>
      </c>
      <c r="J39" s="18">
        <f t="shared" si="3"/>
        <v>260.4114226654849</v>
      </c>
      <c r="K39" s="18">
        <f t="shared" si="4"/>
        <v>36</v>
      </c>
      <c r="L39" s="19">
        <f t="shared" si="5"/>
        <v>0.34285714285714286</v>
      </c>
      <c r="M39" s="21" t="s">
        <v>17</v>
      </c>
      <c r="N39" s="20"/>
    </row>
    <row r="40" spans="1:14" ht="14.25">
      <c r="A40" s="13">
        <v>37</v>
      </c>
      <c r="B40" s="14" t="s">
        <v>16</v>
      </c>
      <c r="C40" s="14">
        <v>105</v>
      </c>
      <c r="D40" s="14">
        <v>1807021073</v>
      </c>
      <c r="E40" s="14" t="s">
        <v>17</v>
      </c>
      <c r="F40" s="14">
        <v>86.0936710843374</v>
      </c>
      <c r="G40" s="14">
        <v>86.4135</v>
      </c>
      <c r="H40" s="14">
        <v>87.739</v>
      </c>
      <c r="I40" s="14">
        <v>0</v>
      </c>
      <c r="J40" s="18">
        <f t="shared" si="3"/>
        <v>260.24617108433745</v>
      </c>
      <c r="K40" s="18">
        <f t="shared" si="4"/>
        <v>37</v>
      </c>
      <c r="L40" s="19">
        <f t="shared" si="5"/>
        <v>0.3523809523809524</v>
      </c>
      <c r="M40" s="21" t="s">
        <v>17</v>
      </c>
      <c r="N40" s="20"/>
    </row>
    <row r="41" spans="1:14" ht="14.25">
      <c r="A41" s="13">
        <v>38</v>
      </c>
      <c r="B41" s="14" t="s">
        <v>16</v>
      </c>
      <c r="C41" s="14">
        <v>105</v>
      </c>
      <c r="D41" s="14">
        <v>1807021024</v>
      </c>
      <c r="E41" s="14" t="s">
        <v>17</v>
      </c>
      <c r="F41" s="14">
        <v>86.3665060240964</v>
      </c>
      <c r="G41" s="14">
        <v>85.8232258064516</v>
      </c>
      <c r="H41" s="14">
        <v>87.8636585365854</v>
      </c>
      <c r="I41" s="14">
        <v>0</v>
      </c>
      <c r="J41" s="18">
        <f t="shared" si="3"/>
        <v>260.0533903671334</v>
      </c>
      <c r="K41" s="18">
        <f t="shared" si="4"/>
        <v>38</v>
      </c>
      <c r="L41" s="19">
        <f t="shared" si="5"/>
        <v>0.3619047619047619</v>
      </c>
      <c r="M41" s="21" t="s">
        <v>17</v>
      </c>
      <c r="N41" s="20"/>
    </row>
    <row r="42" spans="1:14" ht="14.25">
      <c r="A42" s="13">
        <v>39</v>
      </c>
      <c r="B42" s="14" t="s">
        <v>16</v>
      </c>
      <c r="C42" s="14">
        <v>105</v>
      </c>
      <c r="D42" s="14" t="s">
        <v>35</v>
      </c>
      <c r="E42" s="14" t="s">
        <v>17</v>
      </c>
      <c r="F42" s="14">
        <v>82.82075</v>
      </c>
      <c r="G42" s="14">
        <v>87.3575</v>
      </c>
      <c r="H42" s="14">
        <v>89.696</v>
      </c>
      <c r="I42" s="14">
        <v>0</v>
      </c>
      <c r="J42" s="18">
        <f t="shared" si="3"/>
        <v>259.87424999999996</v>
      </c>
      <c r="K42" s="18">
        <f t="shared" si="4"/>
        <v>39</v>
      </c>
      <c r="L42" s="19">
        <f t="shared" si="5"/>
        <v>0.37142857142857144</v>
      </c>
      <c r="M42" s="21" t="s">
        <v>17</v>
      </c>
      <c r="N42" s="20"/>
    </row>
    <row r="43" spans="1:14" ht="14.25">
      <c r="A43" s="13">
        <v>40</v>
      </c>
      <c r="B43" s="14" t="s">
        <v>16</v>
      </c>
      <c r="C43" s="14">
        <v>105</v>
      </c>
      <c r="D43" s="14" t="s">
        <v>36</v>
      </c>
      <c r="E43" s="14" t="s">
        <v>17</v>
      </c>
      <c r="F43" s="14">
        <v>83.9517</v>
      </c>
      <c r="G43" s="14">
        <v>87.11925</v>
      </c>
      <c r="H43" s="14">
        <v>88.677975</v>
      </c>
      <c r="I43" s="14">
        <v>0</v>
      </c>
      <c r="J43" s="18">
        <f t="shared" si="3"/>
        <v>259.748925</v>
      </c>
      <c r="K43" s="18">
        <f t="shared" si="4"/>
        <v>40</v>
      </c>
      <c r="L43" s="19">
        <f t="shared" si="5"/>
        <v>0.38095238095238093</v>
      </c>
      <c r="M43" s="21" t="s">
        <v>17</v>
      </c>
      <c r="N43" s="20"/>
    </row>
    <row r="44" spans="1:14" ht="14.25">
      <c r="A44" s="13">
        <v>41</v>
      </c>
      <c r="B44" s="14" t="s">
        <v>16</v>
      </c>
      <c r="C44" s="14">
        <v>105</v>
      </c>
      <c r="D44" s="14" t="s">
        <v>37</v>
      </c>
      <c r="E44" s="14" t="s">
        <v>17</v>
      </c>
      <c r="F44" s="14">
        <v>84.28155</v>
      </c>
      <c r="G44" s="14">
        <v>86.09075</v>
      </c>
      <c r="H44" s="14">
        <v>88.5351075</v>
      </c>
      <c r="I44" s="14">
        <v>0</v>
      </c>
      <c r="J44" s="18">
        <f t="shared" si="3"/>
        <v>258.9074075</v>
      </c>
      <c r="K44" s="18">
        <f t="shared" si="4"/>
        <v>41</v>
      </c>
      <c r="L44" s="19">
        <f t="shared" si="5"/>
        <v>0.3904761904761905</v>
      </c>
      <c r="M44" s="21" t="s">
        <v>17</v>
      </c>
      <c r="N44" s="20"/>
    </row>
    <row r="45" spans="1:14" ht="14.25">
      <c r="A45" s="13">
        <v>42</v>
      </c>
      <c r="B45" s="14" t="s">
        <v>16</v>
      </c>
      <c r="C45" s="14">
        <v>105</v>
      </c>
      <c r="D45" s="14">
        <v>1807041034</v>
      </c>
      <c r="E45" s="14" t="s">
        <v>17</v>
      </c>
      <c r="F45" s="14">
        <v>84.84625</v>
      </c>
      <c r="G45" s="14">
        <v>90.08225</v>
      </c>
      <c r="H45" s="14">
        <v>83.8296125</v>
      </c>
      <c r="I45" s="14">
        <v>0</v>
      </c>
      <c r="J45" s="18">
        <f t="shared" si="3"/>
        <v>258.7581125</v>
      </c>
      <c r="K45" s="18">
        <f t="shared" si="4"/>
        <v>42</v>
      </c>
      <c r="L45" s="19">
        <f t="shared" si="5"/>
        <v>0.4</v>
      </c>
      <c r="M45" s="21" t="s">
        <v>17</v>
      </c>
      <c r="N45" s="20"/>
    </row>
    <row r="46" spans="1:14" ht="14.25">
      <c r="A46" s="13">
        <v>43</v>
      </c>
      <c r="B46" s="14" t="s">
        <v>16</v>
      </c>
      <c r="C46" s="14">
        <v>105</v>
      </c>
      <c r="D46" s="14" t="s">
        <v>38</v>
      </c>
      <c r="E46" s="14" t="s">
        <v>17</v>
      </c>
      <c r="F46" s="14">
        <v>85.4322</v>
      </c>
      <c r="G46" s="14">
        <v>83.74875</v>
      </c>
      <c r="H46" s="14">
        <v>89.0406125</v>
      </c>
      <c r="I46" s="14">
        <v>0</v>
      </c>
      <c r="J46" s="18">
        <f t="shared" si="3"/>
        <v>258.2215625</v>
      </c>
      <c r="K46" s="18">
        <f t="shared" si="4"/>
        <v>43</v>
      </c>
      <c r="L46" s="19">
        <f t="shared" si="5"/>
        <v>0.4095238095238095</v>
      </c>
      <c r="M46" s="21" t="s">
        <v>17</v>
      </c>
      <c r="N46" s="20"/>
    </row>
    <row r="47" spans="1:14" ht="14.25">
      <c r="A47" s="13">
        <v>44</v>
      </c>
      <c r="B47" s="14" t="s">
        <v>16</v>
      </c>
      <c r="C47" s="14">
        <v>105</v>
      </c>
      <c r="D47" s="14">
        <v>1807021048</v>
      </c>
      <c r="E47" s="14" t="s">
        <v>17</v>
      </c>
      <c r="F47" s="14">
        <v>85.6149608433735</v>
      </c>
      <c r="G47" s="14">
        <v>85.82075</v>
      </c>
      <c r="H47" s="14">
        <v>86.345</v>
      </c>
      <c r="I47" s="14">
        <v>0</v>
      </c>
      <c r="J47" s="18">
        <f t="shared" si="3"/>
        <v>257.7807108433735</v>
      </c>
      <c r="K47" s="18">
        <f t="shared" si="4"/>
        <v>44</v>
      </c>
      <c r="L47" s="19">
        <f t="shared" si="5"/>
        <v>0.41904761904761906</v>
      </c>
      <c r="M47" s="21" t="s">
        <v>17</v>
      </c>
      <c r="N47" s="20"/>
    </row>
    <row r="48" spans="1:14" ht="14.25">
      <c r="A48" s="13">
        <v>45</v>
      </c>
      <c r="B48" s="14" t="s">
        <v>16</v>
      </c>
      <c r="C48" s="14">
        <v>105</v>
      </c>
      <c r="D48" s="14" t="s">
        <v>39</v>
      </c>
      <c r="E48" s="14" t="s">
        <v>17</v>
      </c>
      <c r="F48" s="14">
        <v>83.5575</v>
      </c>
      <c r="G48" s="14">
        <v>84.029</v>
      </c>
      <c r="H48" s="14">
        <v>89.282515</v>
      </c>
      <c r="I48" s="14">
        <v>0</v>
      </c>
      <c r="J48" s="18">
        <f t="shared" si="3"/>
        <v>256.869015</v>
      </c>
      <c r="K48" s="18">
        <f t="shared" si="4"/>
        <v>45</v>
      </c>
      <c r="L48" s="19">
        <f t="shared" si="5"/>
        <v>0.42857142857142855</v>
      </c>
      <c r="M48" s="21" t="s">
        <v>17</v>
      </c>
      <c r="N48" s="20"/>
    </row>
    <row r="49" spans="1:14" ht="14.25">
      <c r="A49" s="13">
        <v>46</v>
      </c>
      <c r="B49" s="14" t="s">
        <v>16</v>
      </c>
      <c r="C49" s="14">
        <v>105</v>
      </c>
      <c r="D49" s="14" t="s">
        <v>40</v>
      </c>
      <c r="E49" s="14" t="s">
        <v>17</v>
      </c>
      <c r="F49" s="14">
        <v>81.9985</v>
      </c>
      <c r="G49" s="14">
        <v>87.63225</v>
      </c>
      <c r="H49" s="14">
        <v>87.0614625</v>
      </c>
      <c r="I49" s="14">
        <v>0</v>
      </c>
      <c r="J49" s="18">
        <f aca="true" t="shared" si="6" ref="J49:J80">F49+G49+H49+I49</f>
        <v>256.6922125</v>
      </c>
      <c r="K49" s="18">
        <f t="shared" si="4"/>
        <v>46</v>
      </c>
      <c r="L49" s="19">
        <f t="shared" si="5"/>
        <v>0.4380952380952381</v>
      </c>
      <c r="M49" s="21" t="s">
        <v>17</v>
      </c>
      <c r="N49" s="20"/>
    </row>
    <row r="50" spans="1:14" ht="14.25">
      <c r="A50" s="13">
        <v>47</v>
      </c>
      <c r="B50" s="14" t="s">
        <v>16</v>
      </c>
      <c r="C50" s="14">
        <v>105</v>
      </c>
      <c r="D50" s="14">
        <v>1807031041</v>
      </c>
      <c r="E50" s="14" t="s">
        <v>17</v>
      </c>
      <c r="F50" s="14">
        <v>83.59085</v>
      </c>
      <c r="G50" s="14">
        <v>86.8185</v>
      </c>
      <c r="H50" s="14">
        <v>86.2115</v>
      </c>
      <c r="I50" s="14">
        <v>0</v>
      </c>
      <c r="J50" s="18">
        <f t="shared" si="6"/>
        <v>256.62085</v>
      </c>
      <c r="K50" s="18">
        <f aca="true" t="shared" si="7" ref="K50:K81">RANK(J50,J$1:J$65536,0)</f>
        <v>47</v>
      </c>
      <c r="L50" s="19">
        <f aca="true" t="shared" si="8" ref="L50:L81">K50/C50</f>
        <v>0.44761904761904764</v>
      </c>
      <c r="M50" s="21" t="s">
        <v>17</v>
      </c>
      <c r="N50" s="20"/>
    </row>
    <row r="51" spans="1:14" ht="14.25">
      <c r="A51" s="13">
        <v>48</v>
      </c>
      <c r="B51" s="14" t="s">
        <v>16</v>
      </c>
      <c r="C51" s="14">
        <v>105</v>
      </c>
      <c r="D51" s="14" t="s">
        <v>41</v>
      </c>
      <c r="E51" s="14" t="s">
        <v>17</v>
      </c>
      <c r="F51" s="14">
        <v>85.16505</v>
      </c>
      <c r="G51" s="14">
        <v>85.608</v>
      </c>
      <c r="H51" s="14">
        <v>85.18451</v>
      </c>
      <c r="I51" s="14">
        <v>0</v>
      </c>
      <c r="J51" s="18">
        <f t="shared" si="6"/>
        <v>255.95756</v>
      </c>
      <c r="K51" s="18">
        <f t="shared" si="7"/>
        <v>48</v>
      </c>
      <c r="L51" s="19">
        <f t="shared" si="8"/>
        <v>0.45714285714285713</v>
      </c>
      <c r="M51" s="21" t="s">
        <v>17</v>
      </c>
      <c r="N51" s="20"/>
    </row>
    <row r="52" spans="1:14" ht="14.25">
      <c r="A52" s="13">
        <v>49</v>
      </c>
      <c r="B52" s="14" t="s">
        <v>16</v>
      </c>
      <c r="C52" s="14">
        <v>105</v>
      </c>
      <c r="D52" s="14" t="s">
        <v>42</v>
      </c>
      <c r="E52" s="14" t="s">
        <v>17</v>
      </c>
      <c r="F52" s="14">
        <v>83.5489361445783</v>
      </c>
      <c r="G52" s="14">
        <v>86.2991129032258</v>
      </c>
      <c r="H52" s="14">
        <v>85.8321402439024</v>
      </c>
      <c r="I52" s="14">
        <v>0</v>
      </c>
      <c r="J52" s="18">
        <f t="shared" si="6"/>
        <v>255.68018929170654</v>
      </c>
      <c r="K52" s="18">
        <f t="shared" si="7"/>
        <v>49</v>
      </c>
      <c r="L52" s="19">
        <f t="shared" si="8"/>
        <v>0.4666666666666667</v>
      </c>
      <c r="M52" s="21" t="s">
        <v>17</v>
      </c>
      <c r="N52" s="20"/>
    </row>
    <row r="53" spans="1:14" ht="14.25">
      <c r="A53" s="13">
        <v>50</v>
      </c>
      <c r="B53" s="14" t="s">
        <v>16</v>
      </c>
      <c r="C53" s="14">
        <v>105</v>
      </c>
      <c r="D53" s="14">
        <v>1807021064</v>
      </c>
      <c r="E53" s="14" t="s">
        <v>17</v>
      </c>
      <c r="F53" s="14">
        <v>83.0354120481928</v>
      </c>
      <c r="G53" s="14">
        <v>86.39125</v>
      </c>
      <c r="H53" s="14">
        <v>86.12375</v>
      </c>
      <c r="I53" s="14">
        <v>0</v>
      </c>
      <c r="J53" s="18">
        <f t="shared" si="6"/>
        <v>255.55041204819278</v>
      </c>
      <c r="K53" s="18">
        <f t="shared" si="7"/>
        <v>50</v>
      </c>
      <c r="L53" s="19">
        <f t="shared" si="8"/>
        <v>0.47619047619047616</v>
      </c>
      <c r="M53" s="21" t="s">
        <v>17</v>
      </c>
      <c r="N53" s="20"/>
    </row>
    <row r="54" spans="1:14" ht="14.25">
      <c r="A54" s="13">
        <v>51</v>
      </c>
      <c r="B54" s="14" t="s">
        <v>16</v>
      </c>
      <c r="C54" s="14">
        <v>105</v>
      </c>
      <c r="D54" s="14">
        <v>1807021069</v>
      </c>
      <c r="E54" s="14" t="s">
        <v>17</v>
      </c>
      <c r="F54" s="14">
        <v>81.8595048192771</v>
      </c>
      <c r="G54" s="14">
        <v>86.7367</v>
      </c>
      <c r="H54" s="14">
        <v>86.63925</v>
      </c>
      <c r="I54" s="14">
        <v>0</v>
      </c>
      <c r="J54" s="18">
        <f t="shared" si="6"/>
        <v>255.2354548192771</v>
      </c>
      <c r="K54" s="18">
        <f t="shared" si="7"/>
        <v>51</v>
      </c>
      <c r="L54" s="19">
        <f t="shared" si="8"/>
        <v>0.4857142857142857</v>
      </c>
      <c r="M54" s="21" t="s">
        <v>17</v>
      </c>
      <c r="N54" s="20"/>
    </row>
    <row r="55" spans="1:14" ht="14.25">
      <c r="A55" s="13">
        <v>52</v>
      </c>
      <c r="B55" s="14" t="s">
        <v>16</v>
      </c>
      <c r="C55" s="14">
        <v>105</v>
      </c>
      <c r="D55" s="14" t="s">
        <v>43</v>
      </c>
      <c r="E55" s="14" t="s">
        <v>17</v>
      </c>
      <c r="F55" s="14">
        <v>82.4384686746988</v>
      </c>
      <c r="G55" s="14">
        <v>86.1985887096774</v>
      </c>
      <c r="H55" s="14">
        <v>86.5290048780488</v>
      </c>
      <c r="I55" s="14">
        <v>0</v>
      </c>
      <c r="J55" s="18">
        <f t="shared" si="6"/>
        <v>255.166062262425</v>
      </c>
      <c r="K55" s="18">
        <f t="shared" si="7"/>
        <v>52</v>
      </c>
      <c r="L55" s="19">
        <f t="shared" si="8"/>
        <v>0.49523809523809526</v>
      </c>
      <c r="M55" s="21" t="s">
        <v>17</v>
      </c>
      <c r="N55" s="20"/>
    </row>
    <row r="56" spans="1:14" ht="14.25">
      <c r="A56" s="13">
        <v>53</v>
      </c>
      <c r="B56" s="14" t="s">
        <v>16</v>
      </c>
      <c r="C56" s="14">
        <v>105</v>
      </c>
      <c r="D56" s="14" t="s">
        <v>44</v>
      </c>
      <c r="E56" s="14" t="s">
        <v>17</v>
      </c>
      <c r="F56" s="14">
        <v>83.7970644578313</v>
      </c>
      <c r="G56" s="14">
        <v>84.522620967742</v>
      </c>
      <c r="H56" s="14">
        <v>86.5544231707317</v>
      </c>
      <c r="I56" s="14">
        <v>0</v>
      </c>
      <c r="J56" s="18">
        <f t="shared" si="6"/>
        <v>254.874108596305</v>
      </c>
      <c r="K56" s="18">
        <f t="shared" si="7"/>
        <v>53</v>
      </c>
      <c r="L56" s="19">
        <f t="shared" si="8"/>
        <v>0.5047619047619047</v>
      </c>
      <c r="M56" s="21" t="s">
        <v>17</v>
      </c>
      <c r="N56" s="20"/>
    </row>
    <row r="57" spans="1:14" ht="14.25">
      <c r="A57" s="13">
        <v>54</v>
      </c>
      <c r="B57" s="14" t="s">
        <v>16</v>
      </c>
      <c r="C57" s="14">
        <v>105</v>
      </c>
      <c r="D57" s="14">
        <v>1807021075</v>
      </c>
      <c r="E57" s="14" t="s">
        <v>17</v>
      </c>
      <c r="F57" s="14">
        <v>82.1632614457831</v>
      </c>
      <c r="G57" s="14">
        <v>83.74775</v>
      </c>
      <c r="H57" s="14">
        <v>88.5415</v>
      </c>
      <c r="I57" s="14">
        <v>0</v>
      </c>
      <c r="J57" s="18">
        <f t="shared" si="6"/>
        <v>254.4525114457831</v>
      </c>
      <c r="K57" s="18">
        <f t="shared" si="7"/>
        <v>54</v>
      </c>
      <c r="L57" s="19">
        <f t="shared" si="8"/>
        <v>0.5142857142857142</v>
      </c>
      <c r="M57" s="21" t="s">
        <v>17</v>
      </c>
      <c r="N57" s="20"/>
    </row>
    <row r="58" spans="1:14" ht="14.25">
      <c r="A58" s="13">
        <v>55</v>
      </c>
      <c r="B58" s="14" t="s">
        <v>16</v>
      </c>
      <c r="C58" s="14">
        <v>105</v>
      </c>
      <c r="D58" s="14" t="s">
        <v>45</v>
      </c>
      <c r="E58" s="14" t="s">
        <v>17</v>
      </c>
      <c r="F58" s="14">
        <v>82.5290210843374</v>
      </c>
      <c r="G58" s="14">
        <v>84.4692741935484</v>
      </c>
      <c r="H58" s="14">
        <v>86.8891402439024</v>
      </c>
      <c r="I58" s="14">
        <v>0</v>
      </c>
      <c r="J58" s="18">
        <f t="shared" si="6"/>
        <v>253.8874355217882</v>
      </c>
      <c r="K58" s="18">
        <f t="shared" si="7"/>
        <v>55</v>
      </c>
      <c r="L58" s="19">
        <f t="shared" si="8"/>
        <v>0.5238095238095238</v>
      </c>
      <c r="M58" s="21" t="s">
        <v>17</v>
      </c>
      <c r="N58" s="20"/>
    </row>
    <row r="59" spans="1:14" ht="14.25">
      <c r="A59" s="13">
        <v>56</v>
      </c>
      <c r="B59" s="14" t="s">
        <v>16</v>
      </c>
      <c r="C59" s="14">
        <v>105</v>
      </c>
      <c r="D59" s="14" t="s">
        <v>46</v>
      </c>
      <c r="E59" s="14" t="s">
        <v>17</v>
      </c>
      <c r="F59" s="14">
        <v>83.86975</v>
      </c>
      <c r="G59" s="14">
        <v>84.56325</v>
      </c>
      <c r="H59" s="14">
        <v>85.0822175</v>
      </c>
      <c r="I59" s="14">
        <v>0</v>
      </c>
      <c r="J59" s="18">
        <f t="shared" si="6"/>
        <v>253.5152175</v>
      </c>
      <c r="K59" s="18">
        <f t="shared" si="7"/>
        <v>56</v>
      </c>
      <c r="L59" s="19">
        <f t="shared" si="8"/>
        <v>0.5333333333333333</v>
      </c>
      <c r="M59" s="21" t="s">
        <v>17</v>
      </c>
      <c r="N59" s="20"/>
    </row>
    <row r="60" spans="1:14" ht="14.25">
      <c r="A60" s="13">
        <v>57</v>
      </c>
      <c r="B60" s="14" t="s">
        <v>16</v>
      </c>
      <c r="C60" s="14">
        <v>105</v>
      </c>
      <c r="D60" s="14">
        <v>1807021026</v>
      </c>
      <c r="E60" s="14" t="s">
        <v>17</v>
      </c>
      <c r="F60" s="14">
        <v>80.7886626506024</v>
      </c>
      <c r="G60" s="14">
        <v>84.2797580645161</v>
      </c>
      <c r="H60" s="14">
        <v>88.2539719512195</v>
      </c>
      <c r="I60" s="14">
        <v>0</v>
      </c>
      <c r="J60" s="18">
        <f t="shared" si="6"/>
        <v>253.32239266633803</v>
      </c>
      <c r="K60" s="18">
        <f t="shared" si="7"/>
        <v>57</v>
      </c>
      <c r="L60" s="19">
        <f t="shared" si="8"/>
        <v>0.5428571428571428</v>
      </c>
      <c r="M60" s="21" t="s">
        <v>17</v>
      </c>
      <c r="N60" s="20"/>
    </row>
    <row r="61" spans="1:14" ht="14.25">
      <c r="A61" s="13">
        <v>58</v>
      </c>
      <c r="B61" s="14" t="s">
        <v>16</v>
      </c>
      <c r="C61" s="14">
        <v>105</v>
      </c>
      <c r="D61" s="14" t="s">
        <v>47</v>
      </c>
      <c r="E61" s="14" t="s">
        <v>17</v>
      </c>
      <c r="F61" s="14">
        <v>83.399865060241</v>
      </c>
      <c r="G61" s="14">
        <v>84.77</v>
      </c>
      <c r="H61" s="14">
        <v>84.7745</v>
      </c>
      <c r="I61" s="14">
        <v>0</v>
      </c>
      <c r="J61" s="18">
        <f t="shared" si="6"/>
        <v>252.944365060241</v>
      </c>
      <c r="K61" s="18">
        <f t="shared" si="7"/>
        <v>58</v>
      </c>
      <c r="L61" s="19">
        <f t="shared" si="8"/>
        <v>0.5523809523809524</v>
      </c>
      <c r="M61" s="21" t="s">
        <v>17</v>
      </c>
      <c r="N61" s="20"/>
    </row>
    <row r="62" spans="1:14" ht="14.25">
      <c r="A62" s="13">
        <v>59</v>
      </c>
      <c r="B62" s="14" t="s">
        <v>16</v>
      </c>
      <c r="C62" s="14">
        <v>105</v>
      </c>
      <c r="D62" s="14" t="s">
        <v>48</v>
      </c>
      <c r="E62" s="14" t="s">
        <v>17</v>
      </c>
      <c r="F62" s="14">
        <v>81.81305</v>
      </c>
      <c r="G62" s="14">
        <v>84.567</v>
      </c>
      <c r="H62" s="14">
        <v>86.4417575</v>
      </c>
      <c r="I62" s="14">
        <v>0</v>
      </c>
      <c r="J62" s="18">
        <f t="shared" si="6"/>
        <v>252.82180749999998</v>
      </c>
      <c r="K62" s="18">
        <f t="shared" si="7"/>
        <v>59</v>
      </c>
      <c r="L62" s="19">
        <f t="shared" si="8"/>
        <v>0.5619047619047619</v>
      </c>
      <c r="M62" s="21" t="s">
        <v>17</v>
      </c>
      <c r="N62" s="20"/>
    </row>
    <row r="63" spans="1:14" ht="14.25">
      <c r="A63" s="13">
        <v>60</v>
      </c>
      <c r="B63" s="14" t="s">
        <v>16</v>
      </c>
      <c r="C63" s="14">
        <v>105</v>
      </c>
      <c r="D63" s="14">
        <v>1807021076</v>
      </c>
      <c r="E63" s="14" t="s">
        <v>17</v>
      </c>
      <c r="F63" s="14">
        <v>83.7351048192771</v>
      </c>
      <c r="G63" s="14">
        <v>86.5355</v>
      </c>
      <c r="H63" s="14">
        <v>82.5355</v>
      </c>
      <c r="I63" s="14">
        <v>0</v>
      </c>
      <c r="J63" s="18">
        <f t="shared" si="6"/>
        <v>252.8061048192771</v>
      </c>
      <c r="K63" s="18">
        <f t="shared" si="7"/>
        <v>60</v>
      </c>
      <c r="L63" s="19">
        <f t="shared" si="8"/>
        <v>0.5714285714285714</v>
      </c>
      <c r="M63" s="21" t="s">
        <v>17</v>
      </c>
      <c r="N63" s="20"/>
    </row>
    <row r="64" spans="1:14" ht="14.25">
      <c r="A64" s="13">
        <v>61</v>
      </c>
      <c r="B64" s="14" t="s">
        <v>16</v>
      </c>
      <c r="C64" s="14">
        <v>105</v>
      </c>
      <c r="D64" s="14" t="s">
        <v>49</v>
      </c>
      <c r="E64" s="14" t="s">
        <v>17</v>
      </c>
      <c r="F64" s="14">
        <v>83.489</v>
      </c>
      <c r="G64" s="14">
        <v>82.669</v>
      </c>
      <c r="H64" s="14">
        <v>86.50453</v>
      </c>
      <c r="I64" s="14">
        <v>0</v>
      </c>
      <c r="J64" s="18">
        <f t="shared" si="6"/>
        <v>252.66253</v>
      </c>
      <c r="K64" s="18">
        <f t="shared" si="7"/>
        <v>61</v>
      </c>
      <c r="L64" s="19">
        <f t="shared" si="8"/>
        <v>0.580952380952381</v>
      </c>
      <c r="M64" s="21" t="s">
        <v>17</v>
      </c>
      <c r="N64" s="20"/>
    </row>
    <row r="65" spans="1:14" ht="14.25">
      <c r="A65" s="13">
        <v>62</v>
      </c>
      <c r="B65" s="14" t="s">
        <v>16</v>
      </c>
      <c r="C65" s="14">
        <v>105</v>
      </c>
      <c r="D65" s="14" t="s">
        <v>50</v>
      </c>
      <c r="E65" s="14" t="s">
        <v>17</v>
      </c>
      <c r="F65" s="14">
        <v>82.7101204819277</v>
      </c>
      <c r="G65" s="14">
        <v>85.007620967742</v>
      </c>
      <c r="H65" s="14">
        <v>84.9021524390244</v>
      </c>
      <c r="I65" s="14">
        <v>0</v>
      </c>
      <c r="J65" s="18">
        <f t="shared" si="6"/>
        <v>252.6198938886941</v>
      </c>
      <c r="K65" s="18">
        <f t="shared" si="7"/>
        <v>62</v>
      </c>
      <c r="L65" s="19">
        <f t="shared" si="8"/>
        <v>0.5904761904761905</v>
      </c>
      <c r="M65" s="21" t="s">
        <v>17</v>
      </c>
      <c r="N65" s="20"/>
    </row>
    <row r="66" spans="1:14" ht="14.25">
      <c r="A66" s="13">
        <v>63</v>
      </c>
      <c r="B66" s="14" t="s">
        <v>16</v>
      </c>
      <c r="C66" s="14">
        <v>105</v>
      </c>
      <c r="D66" s="14">
        <v>1807041010</v>
      </c>
      <c r="E66" s="14" t="s">
        <v>17</v>
      </c>
      <c r="F66" s="14">
        <v>83.8663</v>
      </c>
      <c r="G66" s="14">
        <v>82.0335</v>
      </c>
      <c r="H66" s="14">
        <v>86.2793012195122</v>
      </c>
      <c r="I66" s="14">
        <v>0</v>
      </c>
      <c r="J66" s="18">
        <f t="shared" si="6"/>
        <v>252.1791012195122</v>
      </c>
      <c r="K66" s="18">
        <f t="shared" si="7"/>
        <v>63</v>
      </c>
      <c r="L66" s="19">
        <f t="shared" si="8"/>
        <v>0.6</v>
      </c>
      <c r="M66" s="21" t="s">
        <v>17</v>
      </c>
      <c r="N66" s="20"/>
    </row>
    <row r="67" spans="1:14" ht="14.25">
      <c r="A67" s="13">
        <v>64</v>
      </c>
      <c r="B67" s="14" t="s">
        <v>16</v>
      </c>
      <c r="C67" s="14">
        <v>105</v>
      </c>
      <c r="D67" s="14" t="s">
        <v>51</v>
      </c>
      <c r="E67" s="14" t="s">
        <v>17</v>
      </c>
      <c r="F67" s="14">
        <v>80.7395</v>
      </c>
      <c r="G67" s="14">
        <v>85.28075</v>
      </c>
      <c r="H67" s="14">
        <v>84.91268</v>
      </c>
      <c r="I67" s="14">
        <v>0</v>
      </c>
      <c r="J67" s="18">
        <f t="shared" si="6"/>
        <v>250.93293</v>
      </c>
      <c r="K67" s="18">
        <f t="shared" si="7"/>
        <v>64</v>
      </c>
      <c r="L67" s="19">
        <f t="shared" si="8"/>
        <v>0.6095238095238096</v>
      </c>
      <c r="M67" s="21" t="s">
        <v>17</v>
      </c>
      <c r="N67" s="20"/>
    </row>
    <row r="68" spans="1:14" ht="14.25">
      <c r="A68" s="13">
        <v>65</v>
      </c>
      <c r="B68" s="14" t="s">
        <v>16</v>
      </c>
      <c r="C68" s="14">
        <v>105</v>
      </c>
      <c r="D68" s="14" t="s">
        <v>52</v>
      </c>
      <c r="E68" s="14" t="s">
        <v>17</v>
      </c>
      <c r="F68" s="14">
        <v>79.3810469879518</v>
      </c>
      <c r="G68" s="14">
        <v>83.5999193548387</v>
      </c>
      <c r="H68" s="14">
        <v>87.9146341463415</v>
      </c>
      <c r="I68" s="14">
        <v>0</v>
      </c>
      <c r="J68" s="18">
        <f t="shared" si="6"/>
        <v>250.895600489132</v>
      </c>
      <c r="K68" s="18">
        <f t="shared" si="7"/>
        <v>65</v>
      </c>
      <c r="L68" s="19">
        <f t="shared" si="8"/>
        <v>0.6190476190476191</v>
      </c>
      <c r="M68" s="21" t="s">
        <v>17</v>
      </c>
      <c r="N68" s="20"/>
    </row>
    <row r="69" spans="1:14" ht="14.25">
      <c r="A69" s="13">
        <v>66</v>
      </c>
      <c r="B69" s="14" t="s">
        <v>16</v>
      </c>
      <c r="C69" s="14">
        <v>105</v>
      </c>
      <c r="D69" s="14">
        <v>1807021059</v>
      </c>
      <c r="E69" s="14" t="s">
        <v>17</v>
      </c>
      <c r="F69" s="14">
        <v>81.4422289156627</v>
      </c>
      <c r="G69" s="14">
        <v>85.0975</v>
      </c>
      <c r="H69" s="14">
        <v>84.23275</v>
      </c>
      <c r="I69" s="14">
        <v>0</v>
      </c>
      <c r="J69" s="18">
        <f t="shared" si="6"/>
        <v>250.7724789156627</v>
      </c>
      <c r="K69" s="18">
        <f t="shared" si="7"/>
        <v>66</v>
      </c>
      <c r="L69" s="19">
        <f t="shared" si="8"/>
        <v>0.6285714285714286</v>
      </c>
      <c r="M69" s="21" t="s">
        <v>17</v>
      </c>
      <c r="N69" s="20"/>
    </row>
    <row r="70" spans="1:14" ht="14.25">
      <c r="A70" s="13">
        <v>67</v>
      </c>
      <c r="B70" s="14" t="s">
        <v>16</v>
      </c>
      <c r="C70" s="14">
        <v>105</v>
      </c>
      <c r="D70" s="14" t="s">
        <v>53</v>
      </c>
      <c r="E70" s="14" t="s">
        <v>17</v>
      </c>
      <c r="F70" s="14">
        <v>79.9952746987952</v>
      </c>
      <c r="G70" s="14">
        <v>84.097</v>
      </c>
      <c r="H70" s="14">
        <v>85.99325</v>
      </c>
      <c r="I70" s="14">
        <v>0</v>
      </c>
      <c r="J70" s="18">
        <f t="shared" si="6"/>
        <v>250.0855246987952</v>
      </c>
      <c r="K70" s="18">
        <f t="shared" si="7"/>
        <v>67</v>
      </c>
      <c r="L70" s="19">
        <f t="shared" si="8"/>
        <v>0.638095238095238</v>
      </c>
      <c r="M70" s="21" t="s">
        <v>17</v>
      </c>
      <c r="N70" s="20"/>
    </row>
    <row r="71" spans="1:14" ht="14.25">
      <c r="A71" s="13">
        <v>68</v>
      </c>
      <c r="B71" s="14" t="s">
        <v>16</v>
      </c>
      <c r="C71" s="14">
        <v>105</v>
      </c>
      <c r="D71" s="14">
        <v>1807021050</v>
      </c>
      <c r="E71" s="14" t="s">
        <v>17</v>
      </c>
      <c r="F71" s="14">
        <v>82.7540524096386</v>
      </c>
      <c r="G71" s="14">
        <v>83.8995</v>
      </c>
      <c r="H71" s="14">
        <v>83.37575</v>
      </c>
      <c r="I71" s="14">
        <v>0</v>
      </c>
      <c r="J71" s="18">
        <f t="shared" si="6"/>
        <v>250.0293024096386</v>
      </c>
      <c r="K71" s="18">
        <f t="shared" si="7"/>
        <v>68</v>
      </c>
      <c r="L71" s="19">
        <f t="shared" si="8"/>
        <v>0.6476190476190476</v>
      </c>
      <c r="M71" s="21" t="s">
        <v>17</v>
      </c>
      <c r="N71" s="20"/>
    </row>
    <row r="72" spans="1:14" ht="14.25">
      <c r="A72" s="13">
        <v>69</v>
      </c>
      <c r="B72" s="14" t="s">
        <v>16</v>
      </c>
      <c r="C72" s="14">
        <v>105</v>
      </c>
      <c r="D72" s="14">
        <v>1807021008</v>
      </c>
      <c r="E72" s="14" t="s">
        <v>17</v>
      </c>
      <c r="F72" s="14">
        <v>81.7794578313253</v>
      </c>
      <c r="G72" s="14">
        <v>84.4990322580646</v>
      </c>
      <c r="H72" s="14">
        <v>83.5882914634146</v>
      </c>
      <c r="I72" s="14">
        <v>0</v>
      </c>
      <c r="J72" s="18">
        <f t="shared" si="6"/>
        <v>249.8667815528045</v>
      </c>
      <c r="K72" s="18">
        <f t="shared" si="7"/>
        <v>69</v>
      </c>
      <c r="L72" s="19">
        <f t="shared" si="8"/>
        <v>0.6571428571428571</v>
      </c>
      <c r="M72" s="21" t="s">
        <v>17</v>
      </c>
      <c r="N72" s="20"/>
    </row>
    <row r="73" spans="1:14" ht="14.25">
      <c r="A73" s="13">
        <v>70</v>
      </c>
      <c r="B73" s="14" t="s">
        <v>16</v>
      </c>
      <c r="C73" s="14">
        <v>105</v>
      </c>
      <c r="D73" s="14">
        <v>1807021051</v>
      </c>
      <c r="E73" s="14" t="s">
        <v>17</v>
      </c>
      <c r="F73" s="14">
        <v>83.0285427710843</v>
      </c>
      <c r="G73" s="14">
        <v>83.275</v>
      </c>
      <c r="H73" s="14">
        <v>82.8365</v>
      </c>
      <c r="I73" s="14">
        <v>0</v>
      </c>
      <c r="J73" s="18">
        <f t="shared" si="6"/>
        <v>249.14004277108432</v>
      </c>
      <c r="K73" s="18">
        <f t="shared" si="7"/>
        <v>70</v>
      </c>
      <c r="L73" s="19">
        <f t="shared" si="8"/>
        <v>0.6666666666666666</v>
      </c>
      <c r="M73" s="21" t="s">
        <v>17</v>
      </c>
      <c r="N73" s="20"/>
    </row>
    <row r="74" spans="1:14" ht="14.25">
      <c r="A74" s="13">
        <v>71</v>
      </c>
      <c r="B74" s="14" t="s">
        <v>16</v>
      </c>
      <c r="C74" s="14">
        <v>105</v>
      </c>
      <c r="D74" s="14">
        <v>1807021084</v>
      </c>
      <c r="E74" s="14" t="s">
        <v>17</v>
      </c>
      <c r="F74" s="14">
        <v>82.2135481927711</v>
      </c>
      <c r="G74" s="14">
        <v>83.0845</v>
      </c>
      <c r="H74" s="14">
        <v>83.6645</v>
      </c>
      <c r="I74" s="14">
        <v>0</v>
      </c>
      <c r="J74" s="18">
        <f t="shared" si="6"/>
        <v>248.9625481927711</v>
      </c>
      <c r="K74" s="18">
        <f t="shared" si="7"/>
        <v>71</v>
      </c>
      <c r="L74" s="19">
        <f t="shared" si="8"/>
        <v>0.6761904761904762</v>
      </c>
      <c r="M74" s="21" t="s">
        <v>17</v>
      </c>
      <c r="N74" s="20"/>
    </row>
    <row r="75" spans="1:14" ht="14.25">
      <c r="A75" s="13">
        <v>72</v>
      </c>
      <c r="B75" s="14" t="s">
        <v>16</v>
      </c>
      <c r="C75" s="14">
        <v>105</v>
      </c>
      <c r="D75" s="14" t="s">
        <v>54</v>
      </c>
      <c r="E75" s="14" t="s">
        <v>17</v>
      </c>
      <c r="F75" s="14">
        <v>82.4538012048193</v>
      </c>
      <c r="G75" s="14">
        <v>84.1131048387097</v>
      </c>
      <c r="H75" s="14">
        <v>82.213656097561</v>
      </c>
      <c r="I75" s="14">
        <v>0</v>
      </c>
      <c r="J75" s="18">
        <f t="shared" si="6"/>
        <v>248.78056214109</v>
      </c>
      <c r="K75" s="18">
        <f t="shared" si="7"/>
        <v>72</v>
      </c>
      <c r="L75" s="19">
        <f t="shared" si="8"/>
        <v>0.6857142857142857</v>
      </c>
      <c r="M75" s="21" t="s">
        <v>17</v>
      </c>
      <c r="N75" s="20"/>
    </row>
    <row r="76" spans="1:14" ht="14.25">
      <c r="A76" s="13">
        <v>73</v>
      </c>
      <c r="B76" s="14" t="s">
        <v>16</v>
      </c>
      <c r="C76" s="14">
        <v>105</v>
      </c>
      <c r="D76" s="14">
        <v>1807021049</v>
      </c>
      <c r="E76" s="14" t="s">
        <v>17</v>
      </c>
      <c r="F76" s="14">
        <v>81.9720343373494</v>
      </c>
      <c r="G76" s="14">
        <v>83.086</v>
      </c>
      <c r="H76" s="14">
        <v>83.653</v>
      </c>
      <c r="I76" s="14">
        <v>0</v>
      </c>
      <c r="J76" s="18">
        <f t="shared" si="6"/>
        <v>248.71103433734942</v>
      </c>
      <c r="K76" s="18">
        <f t="shared" si="7"/>
        <v>73</v>
      </c>
      <c r="L76" s="19">
        <f t="shared" si="8"/>
        <v>0.6952380952380952</v>
      </c>
      <c r="M76" s="21" t="s">
        <v>17</v>
      </c>
      <c r="N76" s="20"/>
    </row>
    <row r="77" spans="1:14" ht="14.25">
      <c r="A77" s="13">
        <v>74</v>
      </c>
      <c r="B77" s="14" t="s">
        <v>16</v>
      </c>
      <c r="C77" s="14">
        <v>105</v>
      </c>
      <c r="D77" s="14" t="s">
        <v>55</v>
      </c>
      <c r="E77" s="14" t="s">
        <v>17</v>
      </c>
      <c r="F77" s="14">
        <v>81.9603</v>
      </c>
      <c r="G77" s="14">
        <v>83.69275</v>
      </c>
      <c r="H77" s="14">
        <v>82.77832</v>
      </c>
      <c r="I77" s="14">
        <v>0</v>
      </c>
      <c r="J77" s="18">
        <f t="shared" si="6"/>
        <v>248.43137000000002</v>
      </c>
      <c r="K77" s="18">
        <f t="shared" si="7"/>
        <v>74</v>
      </c>
      <c r="L77" s="19">
        <f t="shared" si="8"/>
        <v>0.7047619047619048</v>
      </c>
      <c r="M77" s="21" t="s">
        <v>17</v>
      </c>
      <c r="N77" s="20"/>
    </row>
    <row r="78" spans="1:14" ht="14.25">
      <c r="A78" s="13">
        <v>75</v>
      </c>
      <c r="B78" s="14" t="s">
        <v>16</v>
      </c>
      <c r="C78" s="14">
        <v>105</v>
      </c>
      <c r="D78" s="14">
        <v>1807031013</v>
      </c>
      <c r="E78" s="14" t="s">
        <v>17</v>
      </c>
      <c r="F78" s="14">
        <v>85.5553</v>
      </c>
      <c r="G78" s="14">
        <v>83.0715</v>
      </c>
      <c r="H78" s="14">
        <v>79.47365</v>
      </c>
      <c r="I78" s="14">
        <v>0</v>
      </c>
      <c r="J78" s="18">
        <f t="shared" si="6"/>
        <v>248.10045000000002</v>
      </c>
      <c r="K78" s="18">
        <f t="shared" si="7"/>
        <v>75</v>
      </c>
      <c r="L78" s="19">
        <f t="shared" si="8"/>
        <v>0.7142857142857143</v>
      </c>
      <c r="M78" s="21" t="s">
        <v>17</v>
      </c>
      <c r="N78" s="20"/>
    </row>
    <row r="79" spans="1:14" ht="14.25">
      <c r="A79" s="13">
        <v>76</v>
      </c>
      <c r="B79" s="14" t="s">
        <v>16</v>
      </c>
      <c r="C79" s="14">
        <v>105</v>
      </c>
      <c r="D79" s="14">
        <v>1807021079</v>
      </c>
      <c r="E79" s="14" t="s">
        <v>17</v>
      </c>
      <c r="F79" s="14">
        <v>79.4902753012048</v>
      </c>
      <c r="G79" s="14">
        <v>83.35625</v>
      </c>
      <c r="H79" s="14">
        <v>85.165</v>
      </c>
      <c r="I79" s="14">
        <v>0</v>
      </c>
      <c r="J79" s="18">
        <f t="shared" si="6"/>
        <v>248.0115253012048</v>
      </c>
      <c r="K79" s="18">
        <f t="shared" si="7"/>
        <v>76</v>
      </c>
      <c r="L79" s="19">
        <f t="shared" si="8"/>
        <v>0.7238095238095238</v>
      </c>
      <c r="M79" s="21" t="s">
        <v>17</v>
      </c>
      <c r="N79" s="20"/>
    </row>
    <row r="80" spans="1:14" ht="14.25">
      <c r="A80" s="13">
        <v>77</v>
      </c>
      <c r="B80" s="14" t="s">
        <v>16</v>
      </c>
      <c r="C80" s="14">
        <v>105</v>
      </c>
      <c r="D80" s="14">
        <v>1807021065</v>
      </c>
      <c r="E80" s="14" t="s">
        <v>17</v>
      </c>
      <c r="F80" s="14">
        <v>79.7923277108434</v>
      </c>
      <c r="G80" s="14">
        <v>84.71</v>
      </c>
      <c r="H80" s="14">
        <v>83.385</v>
      </c>
      <c r="I80" s="14">
        <v>0</v>
      </c>
      <c r="J80" s="18">
        <f t="shared" si="6"/>
        <v>247.8873277108434</v>
      </c>
      <c r="K80" s="18">
        <f t="shared" si="7"/>
        <v>77</v>
      </c>
      <c r="L80" s="19">
        <f t="shared" si="8"/>
        <v>0.7333333333333333</v>
      </c>
      <c r="M80" s="21" t="s">
        <v>17</v>
      </c>
      <c r="N80" s="20"/>
    </row>
    <row r="81" spans="1:14" ht="14.25">
      <c r="A81" s="13">
        <v>78</v>
      </c>
      <c r="B81" s="14" t="s">
        <v>16</v>
      </c>
      <c r="C81" s="14">
        <v>105</v>
      </c>
      <c r="D81" s="14" t="s">
        <v>56</v>
      </c>
      <c r="E81" s="14" t="s">
        <v>17</v>
      </c>
      <c r="F81" s="14">
        <v>81.4434277108434</v>
      </c>
      <c r="G81" s="14">
        <v>82.38425</v>
      </c>
      <c r="H81" s="14">
        <v>83.56125</v>
      </c>
      <c r="I81" s="14">
        <v>0</v>
      </c>
      <c r="J81" s="18">
        <f aca="true" t="shared" si="9" ref="J81:J112">F81+G81+H81+I81</f>
        <v>247.38892771084338</v>
      </c>
      <c r="K81" s="18">
        <f t="shared" si="7"/>
        <v>78</v>
      </c>
      <c r="L81" s="19">
        <f t="shared" si="8"/>
        <v>0.7428571428571429</v>
      </c>
      <c r="M81" s="21" t="s">
        <v>17</v>
      </c>
      <c r="N81" s="20"/>
    </row>
    <row r="82" spans="1:14" ht="14.25">
      <c r="A82" s="13">
        <v>79</v>
      </c>
      <c r="B82" s="14" t="s">
        <v>16</v>
      </c>
      <c r="C82" s="14">
        <v>105</v>
      </c>
      <c r="D82" s="14" t="s">
        <v>57</v>
      </c>
      <c r="E82" s="14" t="s">
        <v>17</v>
      </c>
      <c r="F82" s="14">
        <v>78.013</v>
      </c>
      <c r="G82" s="14">
        <v>82.275</v>
      </c>
      <c r="H82" s="14">
        <v>86.9806675</v>
      </c>
      <c r="I82" s="14">
        <v>0</v>
      </c>
      <c r="J82" s="18">
        <f t="shared" si="9"/>
        <v>247.2686675</v>
      </c>
      <c r="K82" s="18">
        <f aca="true" t="shared" si="10" ref="K82:K113">RANK(J82,J$1:J$65536,0)</f>
        <v>79</v>
      </c>
      <c r="L82" s="19">
        <f aca="true" t="shared" si="11" ref="L82:L113">K82/C82</f>
        <v>0.7523809523809524</v>
      </c>
      <c r="M82" s="21" t="s">
        <v>17</v>
      </c>
      <c r="N82" s="20"/>
    </row>
    <row r="83" spans="1:14" ht="14.25">
      <c r="A83" s="13">
        <v>80</v>
      </c>
      <c r="B83" s="14" t="s">
        <v>16</v>
      </c>
      <c r="C83" s="14">
        <v>105</v>
      </c>
      <c r="D83" s="14">
        <v>1807021085</v>
      </c>
      <c r="E83" s="14" t="s">
        <v>17</v>
      </c>
      <c r="F83" s="14">
        <v>80.9867590361446</v>
      </c>
      <c r="G83" s="14">
        <v>82.6245</v>
      </c>
      <c r="H83" s="14">
        <v>82.767</v>
      </c>
      <c r="I83" s="14">
        <v>0</v>
      </c>
      <c r="J83" s="18">
        <f t="shared" si="9"/>
        <v>246.37825903614458</v>
      </c>
      <c r="K83" s="18">
        <f t="shared" si="10"/>
        <v>80</v>
      </c>
      <c r="L83" s="19">
        <f t="shared" si="11"/>
        <v>0.7619047619047619</v>
      </c>
      <c r="M83" s="21" t="s">
        <v>17</v>
      </c>
      <c r="N83" s="20"/>
    </row>
    <row r="84" spans="1:14" ht="14.25">
      <c r="A84" s="13">
        <v>81</v>
      </c>
      <c r="B84" s="14" t="s">
        <v>16</v>
      </c>
      <c r="C84" s="14">
        <v>105</v>
      </c>
      <c r="D84" s="14" t="s">
        <v>58</v>
      </c>
      <c r="E84" s="14" t="s">
        <v>17</v>
      </c>
      <c r="F84" s="14">
        <v>78.816</v>
      </c>
      <c r="G84" s="14">
        <v>82.534</v>
      </c>
      <c r="H84" s="14">
        <v>85.0196825</v>
      </c>
      <c r="I84" s="14">
        <v>0</v>
      </c>
      <c r="J84" s="18">
        <f t="shared" si="9"/>
        <v>246.3696825</v>
      </c>
      <c r="K84" s="18">
        <f t="shared" si="10"/>
        <v>81</v>
      </c>
      <c r="L84" s="19">
        <f t="shared" si="11"/>
        <v>0.7714285714285715</v>
      </c>
      <c r="M84" s="21" t="s">
        <v>17</v>
      </c>
      <c r="N84" s="20"/>
    </row>
    <row r="85" spans="1:14" ht="14.25">
      <c r="A85" s="13">
        <v>82</v>
      </c>
      <c r="B85" s="14" t="s">
        <v>16</v>
      </c>
      <c r="C85" s="14">
        <v>105</v>
      </c>
      <c r="D85" s="14">
        <v>1807021078</v>
      </c>
      <c r="E85" s="14" t="s">
        <v>17</v>
      </c>
      <c r="F85" s="14">
        <v>77.452978313253</v>
      </c>
      <c r="G85" s="14">
        <v>83.606</v>
      </c>
      <c r="H85" s="14">
        <v>84.94775</v>
      </c>
      <c r="I85" s="14">
        <v>0</v>
      </c>
      <c r="J85" s="18">
        <f t="shared" si="9"/>
        <v>246.006728313253</v>
      </c>
      <c r="K85" s="18">
        <f t="shared" si="10"/>
        <v>82</v>
      </c>
      <c r="L85" s="19">
        <f t="shared" si="11"/>
        <v>0.780952380952381</v>
      </c>
      <c r="M85" s="21" t="s">
        <v>17</v>
      </c>
      <c r="N85" s="20"/>
    </row>
    <row r="86" spans="1:14" ht="14.25">
      <c r="A86" s="13">
        <v>83</v>
      </c>
      <c r="B86" s="14" t="s">
        <v>16</v>
      </c>
      <c r="C86" s="14">
        <v>105</v>
      </c>
      <c r="D86" s="14" t="s">
        <v>59</v>
      </c>
      <c r="E86" s="14" t="s">
        <v>17</v>
      </c>
      <c r="F86" s="14">
        <v>82.77425</v>
      </c>
      <c r="G86" s="14">
        <v>81.251</v>
      </c>
      <c r="H86" s="14">
        <v>81.21289</v>
      </c>
      <c r="I86" s="14">
        <v>0</v>
      </c>
      <c r="J86" s="18">
        <f t="shared" si="9"/>
        <v>245.23814</v>
      </c>
      <c r="K86" s="18">
        <f t="shared" si="10"/>
        <v>83</v>
      </c>
      <c r="L86" s="19">
        <f t="shared" si="11"/>
        <v>0.7904761904761904</v>
      </c>
      <c r="M86" s="21" t="s">
        <v>17</v>
      </c>
      <c r="N86" s="20"/>
    </row>
    <row r="87" spans="1:14" ht="14.25">
      <c r="A87" s="13">
        <v>84</v>
      </c>
      <c r="B87" s="14" t="s">
        <v>16</v>
      </c>
      <c r="C87" s="14">
        <v>105</v>
      </c>
      <c r="D87" s="14" t="s">
        <v>60</v>
      </c>
      <c r="E87" s="14" t="s">
        <v>17</v>
      </c>
      <c r="F87" s="14">
        <v>80.299</v>
      </c>
      <c r="G87" s="14">
        <v>81.939</v>
      </c>
      <c r="H87" s="14">
        <v>82.93384</v>
      </c>
      <c r="I87" s="14">
        <v>0</v>
      </c>
      <c r="J87" s="18">
        <f t="shared" si="9"/>
        <v>245.17184</v>
      </c>
      <c r="K87" s="18">
        <f t="shared" si="10"/>
        <v>84</v>
      </c>
      <c r="L87" s="19">
        <f t="shared" si="11"/>
        <v>0.8</v>
      </c>
      <c r="M87" s="21" t="s">
        <v>17</v>
      </c>
      <c r="N87" s="20"/>
    </row>
    <row r="88" spans="1:14" ht="14.25">
      <c r="A88" s="13">
        <v>85</v>
      </c>
      <c r="B88" s="14" t="s">
        <v>16</v>
      </c>
      <c r="C88" s="14">
        <v>105</v>
      </c>
      <c r="D88" s="14" t="s">
        <v>61</v>
      </c>
      <c r="E88" s="14" t="s">
        <v>17</v>
      </c>
      <c r="F88" s="14">
        <v>81.60175</v>
      </c>
      <c r="G88" s="14">
        <v>80.4915</v>
      </c>
      <c r="H88" s="14">
        <v>82.6955575</v>
      </c>
      <c r="I88" s="14">
        <v>0</v>
      </c>
      <c r="J88" s="18">
        <f t="shared" si="9"/>
        <v>244.78880750000002</v>
      </c>
      <c r="K88" s="18">
        <f t="shared" si="10"/>
        <v>85</v>
      </c>
      <c r="L88" s="19">
        <f t="shared" si="11"/>
        <v>0.8095238095238095</v>
      </c>
      <c r="M88" s="21" t="s">
        <v>17</v>
      </c>
      <c r="N88" s="20"/>
    </row>
    <row r="89" spans="1:14" ht="14.25">
      <c r="A89" s="13">
        <v>86</v>
      </c>
      <c r="B89" s="14" t="s">
        <v>16</v>
      </c>
      <c r="C89" s="14">
        <v>105</v>
      </c>
      <c r="D89" s="14" t="s">
        <v>62</v>
      </c>
      <c r="E89" s="14" t="s">
        <v>17</v>
      </c>
      <c r="F89" s="14">
        <v>79.4401674698795</v>
      </c>
      <c r="G89" s="14">
        <v>81.730120967742</v>
      </c>
      <c r="H89" s="14">
        <v>82.5231841463415</v>
      </c>
      <c r="I89" s="14">
        <v>0</v>
      </c>
      <c r="J89" s="18">
        <f t="shared" si="9"/>
        <v>243.693472583963</v>
      </c>
      <c r="K89" s="18">
        <f t="shared" si="10"/>
        <v>86</v>
      </c>
      <c r="L89" s="19">
        <f t="shared" si="11"/>
        <v>0.819047619047619</v>
      </c>
      <c r="M89" s="21" t="s">
        <v>17</v>
      </c>
      <c r="N89" s="20"/>
    </row>
    <row r="90" spans="1:14" ht="14.25">
      <c r="A90" s="13">
        <v>87</v>
      </c>
      <c r="B90" s="14" t="s">
        <v>16</v>
      </c>
      <c r="C90" s="14">
        <v>105</v>
      </c>
      <c r="D90" s="14">
        <v>1807021063</v>
      </c>
      <c r="E90" s="14" t="s">
        <v>17</v>
      </c>
      <c r="F90" s="14">
        <v>82.6957439759036</v>
      </c>
      <c r="G90" s="14">
        <v>81.56425</v>
      </c>
      <c r="H90" s="14">
        <v>78.6585</v>
      </c>
      <c r="I90" s="14">
        <v>0</v>
      </c>
      <c r="J90" s="18">
        <f t="shared" si="9"/>
        <v>242.9184939759036</v>
      </c>
      <c r="K90" s="18">
        <f t="shared" si="10"/>
        <v>87</v>
      </c>
      <c r="L90" s="19">
        <f t="shared" si="11"/>
        <v>0.8285714285714286</v>
      </c>
      <c r="M90" s="21" t="s">
        <v>17</v>
      </c>
      <c r="N90" s="20"/>
    </row>
    <row r="91" spans="1:14" ht="14.25">
      <c r="A91" s="13">
        <v>88</v>
      </c>
      <c r="B91" s="14" t="s">
        <v>16</v>
      </c>
      <c r="C91" s="14">
        <v>105</v>
      </c>
      <c r="D91" s="14">
        <v>1807021016</v>
      </c>
      <c r="E91" s="14" t="s">
        <v>17</v>
      </c>
      <c r="F91" s="14">
        <v>79.2697072289157</v>
      </c>
      <c r="G91" s="14">
        <v>80.1413709677419</v>
      </c>
      <c r="H91" s="14">
        <v>83.4435646341463</v>
      </c>
      <c r="I91" s="14">
        <v>0</v>
      </c>
      <c r="J91" s="18">
        <f t="shared" si="9"/>
        <v>242.85464283080393</v>
      </c>
      <c r="K91" s="18">
        <f t="shared" si="10"/>
        <v>88</v>
      </c>
      <c r="L91" s="19">
        <f t="shared" si="11"/>
        <v>0.8380952380952381</v>
      </c>
      <c r="M91" s="21" t="s">
        <v>17</v>
      </c>
      <c r="N91" s="20"/>
    </row>
    <row r="92" spans="1:14" ht="14.25">
      <c r="A92" s="13">
        <v>89</v>
      </c>
      <c r="B92" s="14" t="s">
        <v>16</v>
      </c>
      <c r="C92" s="14">
        <v>105</v>
      </c>
      <c r="D92" s="14" t="s">
        <v>63</v>
      </c>
      <c r="E92" s="14" t="s">
        <v>17</v>
      </c>
      <c r="F92" s="14">
        <v>80.021234939759</v>
      </c>
      <c r="G92" s="14">
        <v>81.1635080645161</v>
      </c>
      <c r="H92" s="14">
        <v>81.6579658536585</v>
      </c>
      <c r="I92" s="14">
        <v>0</v>
      </c>
      <c r="J92" s="18">
        <f t="shared" si="9"/>
        <v>242.8427088579336</v>
      </c>
      <c r="K92" s="18">
        <f t="shared" si="10"/>
        <v>89</v>
      </c>
      <c r="L92" s="19">
        <f t="shared" si="11"/>
        <v>0.8476190476190476</v>
      </c>
      <c r="M92" s="21" t="s">
        <v>17</v>
      </c>
      <c r="N92" s="20"/>
    </row>
    <row r="93" spans="1:14" ht="14.25">
      <c r="A93" s="13">
        <v>90</v>
      </c>
      <c r="B93" s="14" t="s">
        <v>16</v>
      </c>
      <c r="C93" s="14">
        <v>105</v>
      </c>
      <c r="D93" s="14" t="s">
        <v>64</v>
      </c>
      <c r="E93" s="14" t="s">
        <v>17</v>
      </c>
      <c r="F93" s="14">
        <v>73.313</v>
      </c>
      <c r="G93" s="14">
        <v>84.44</v>
      </c>
      <c r="H93" s="14">
        <v>84.9027025</v>
      </c>
      <c r="I93" s="14">
        <v>0</v>
      </c>
      <c r="J93" s="18">
        <f t="shared" si="9"/>
        <v>242.6557025</v>
      </c>
      <c r="K93" s="18">
        <f t="shared" si="10"/>
        <v>90</v>
      </c>
      <c r="L93" s="19">
        <f t="shared" si="11"/>
        <v>0.8571428571428571</v>
      </c>
      <c r="M93" s="21" t="s">
        <v>17</v>
      </c>
      <c r="N93" s="20"/>
    </row>
    <row r="94" spans="1:14" ht="14.25">
      <c r="A94" s="13">
        <v>91</v>
      </c>
      <c r="B94" s="14" t="s">
        <v>16</v>
      </c>
      <c r="C94" s="14">
        <v>105</v>
      </c>
      <c r="D94" s="14">
        <v>1807021081</v>
      </c>
      <c r="E94" s="14" t="s">
        <v>17</v>
      </c>
      <c r="F94" s="14">
        <v>79.2903698795181</v>
      </c>
      <c r="G94" s="14">
        <v>80.22875</v>
      </c>
      <c r="H94" s="14">
        <v>82.53065</v>
      </c>
      <c r="I94" s="14">
        <v>0</v>
      </c>
      <c r="J94" s="18">
        <f t="shared" si="9"/>
        <v>242.04976987951807</v>
      </c>
      <c r="K94" s="18">
        <f t="shared" si="10"/>
        <v>91</v>
      </c>
      <c r="L94" s="19">
        <f t="shared" si="11"/>
        <v>0.8666666666666667</v>
      </c>
      <c r="M94" s="21" t="s">
        <v>17</v>
      </c>
      <c r="N94" s="20"/>
    </row>
    <row r="95" spans="1:14" ht="14.25">
      <c r="A95" s="13">
        <v>92</v>
      </c>
      <c r="B95" s="14" t="s">
        <v>16</v>
      </c>
      <c r="C95" s="14">
        <v>105</v>
      </c>
      <c r="D95" s="14">
        <v>1807021052</v>
      </c>
      <c r="E95" s="14" t="s">
        <v>17</v>
      </c>
      <c r="F95" s="14">
        <v>79.2088072289157</v>
      </c>
      <c r="G95" s="14">
        <v>82.54725</v>
      </c>
      <c r="H95" s="14">
        <v>80.282</v>
      </c>
      <c r="I95" s="14">
        <v>0</v>
      </c>
      <c r="J95" s="18">
        <f t="shared" si="9"/>
        <v>242.0380572289157</v>
      </c>
      <c r="K95" s="18">
        <f t="shared" si="10"/>
        <v>92</v>
      </c>
      <c r="L95" s="19">
        <f t="shared" si="11"/>
        <v>0.8761904761904762</v>
      </c>
      <c r="M95" s="21" t="s">
        <v>17</v>
      </c>
      <c r="N95" s="20"/>
    </row>
    <row r="96" spans="1:14" ht="14.25">
      <c r="A96" s="13">
        <v>93</v>
      </c>
      <c r="B96" s="14" t="s">
        <v>16</v>
      </c>
      <c r="C96" s="14">
        <v>105</v>
      </c>
      <c r="D96" s="14" t="s">
        <v>65</v>
      </c>
      <c r="E96" s="14" t="s">
        <v>17</v>
      </c>
      <c r="F96" s="14">
        <v>77.4967680722892</v>
      </c>
      <c r="G96" s="14">
        <v>81.3466935483871</v>
      </c>
      <c r="H96" s="14">
        <v>83.0559841463415</v>
      </c>
      <c r="I96" s="14">
        <v>0</v>
      </c>
      <c r="J96" s="18">
        <f t="shared" si="9"/>
        <v>241.8994457670178</v>
      </c>
      <c r="K96" s="18">
        <f t="shared" si="10"/>
        <v>93</v>
      </c>
      <c r="L96" s="19">
        <f t="shared" si="11"/>
        <v>0.8857142857142857</v>
      </c>
      <c r="M96" s="21" t="s">
        <v>17</v>
      </c>
      <c r="N96" s="20"/>
    </row>
    <row r="97" spans="1:14" ht="14.25">
      <c r="A97" s="13">
        <v>94</v>
      </c>
      <c r="B97" s="14" t="s">
        <v>16</v>
      </c>
      <c r="C97" s="14">
        <v>105</v>
      </c>
      <c r="D97" s="14" t="s">
        <v>66</v>
      </c>
      <c r="E97" s="14" t="s">
        <v>17</v>
      </c>
      <c r="F97" s="14">
        <v>79.91455</v>
      </c>
      <c r="G97" s="14">
        <v>78.09475</v>
      </c>
      <c r="H97" s="14">
        <v>83.83966</v>
      </c>
      <c r="I97" s="14">
        <v>0</v>
      </c>
      <c r="J97" s="18">
        <f t="shared" si="9"/>
        <v>241.84895999999998</v>
      </c>
      <c r="K97" s="18">
        <f t="shared" si="10"/>
        <v>94</v>
      </c>
      <c r="L97" s="19">
        <f t="shared" si="11"/>
        <v>0.8952380952380953</v>
      </c>
      <c r="M97" s="21" t="s">
        <v>17</v>
      </c>
      <c r="N97" s="20"/>
    </row>
    <row r="98" spans="1:14" ht="14.25">
      <c r="A98" s="13">
        <v>95</v>
      </c>
      <c r="B98" s="14" t="s">
        <v>16</v>
      </c>
      <c r="C98" s="14">
        <v>105</v>
      </c>
      <c r="D98" s="14" t="s">
        <v>67</v>
      </c>
      <c r="E98" s="14" t="s">
        <v>17</v>
      </c>
      <c r="F98" s="14">
        <v>76.8642</v>
      </c>
      <c r="G98" s="14">
        <v>81.53125</v>
      </c>
      <c r="H98" s="14">
        <v>83.441405</v>
      </c>
      <c r="I98" s="14">
        <v>0</v>
      </c>
      <c r="J98" s="18">
        <f t="shared" si="9"/>
        <v>241.83685499999999</v>
      </c>
      <c r="K98" s="18">
        <f t="shared" si="10"/>
        <v>95</v>
      </c>
      <c r="L98" s="19">
        <f t="shared" si="11"/>
        <v>0.9047619047619048</v>
      </c>
      <c r="M98" s="21" t="s">
        <v>17</v>
      </c>
      <c r="N98" s="20"/>
    </row>
    <row r="99" spans="1:14" ht="14.25">
      <c r="A99" s="13">
        <v>96</v>
      </c>
      <c r="B99" s="14" t="s">
        <v>16</v>
      </c>
      <c r="C99" s="14">
        <v>105</v>
      </c>
      <c r="D99" s="14" t="s">
        <v>68</v>
      </c>
      <c r="E99" s="14" t="s">
        <v>17</v>
      </c>
      <c r="F99" s="14">
        <v>77.6574</v>
      </c>
      <c r="G99" s="14">
        <v>79.988</v>
      </c>
      <c r="H99" s="14">
        <v>83.9762825</v>
      </c>
      <c r="I99" s="14">
        <v>0</v>
      </c>
      <c r="J99" s="18">
        <f t="shared" si="9"/>
        <v>241.6216825</v>
      </c>
      <c r="K99" s="18">
        <f t="shared" si="10"/>
        <v>96</v>
      </c>
      <c r="L99" s="19">
        <f t="shared" si="11"/>
        <v>0.9142857142857143</v>
      </c>
      <c r="M99" s="21" t="s">
        <v>17</v>
      </c>
      <c r="N99" s="20"/>
    </row>
    <row r="100" spans="1:14" ht="14.25">
      <c r="A100" s="13">
        <v>97</v>
      </c>
      <c r="B100" s="14" t="s">
        <v>16</v>
      </c>
      <c r="C100" s="14">
        <v>105</v>
      </c>
      <c r="D100" s="14">
        <v>1807021018</v>
      </c>
      <c r="E100" s="14" t="s">
        <v>17</v>
      </c>
      <c r="F100" s="14">
        <v>76.4532813253012</v>
      </c>
      <c r="G100" s="14">
        <v>83.3559677419354</v>
      </c>
      <c r="H100" s="14">
        <v>80.6115158536585</v>
      </c>
      <c r="I100" s="14">
        <v>0</v>
      </c>
      <c r="J100" s="18">
        <f t="shared" si="9"/>
        <v>240.42076492089512</v>
      </c>
      <c r="K100" s="18">
        <f t="shared" si="10"/>
        <v>97</v>
      </c>
      <c r="L100" s="19">
        <f t="shared" si="11"/>
        <v>0.9238095238095239</v>
      </c>
      <c r="M100" s="21" t="s">
        <v>17</v>
      </c>
      <c r="N100" s="20"/>
    </row>
    <row r="101" spans="1:14" ht="14.25">
      <c r="A101" s="13">
        <v>98</v>
      </c>
      <c r="B101" s="14" t="s">
        <v>16</v>
      </c>
      <c r="C101" s="14">
        <v>105</v>
      </c>
      <c r="D101" s="14" t="s">
        <v>69</v>
      </c>
      <c r="E101" s="14" t="s">
        <v>17</v>
      </c>
      <c r="F101" s="14">
        <v>77.17915</v>
      </c>
      <c r="G101" s="14">
        <v>79.7005</v>
      </c>
      <c r="H101" s="14">
        <v>83.058905</v>
      </c>
      <c r="I101" s="14">
        <v>0</v>
      </c>
      <c r="J101" s="18">
        <f t="shared" si="9"/>
        <v>239.938555</v>
      </c>
      <c r="K101" s="18">
        <f t="shared" si="10"/>
        <v>98</v>
      </c>
      <c r="L101" s="19">
        <f t="shared" si="11"/>
        <v>0.9333333333333333</v>
      </c>
      <c r="M101" s="21" t="s">
        <v>17</v>
      </c>
      <c r="N101" s="20"/>
    </row>
    <row r="102" spans="1:14" ht="14.25">
      <c r="A102" s="13">
        <v>99</v>
      </c>
      <c r="B102" s="14" t="s">
        <v>16</v>
      </c>
      <c r="C102" s="14">
        <v>105</v>
      </c>
      <c r="D102" s="14">
        <v>1807021077</v>
      </c>
      <c r="E102" s="14" t="s">
        <v>17</v>
      </c>
      <c r="F102" s="14">
        <v>74.9047054216868</v>
      </c>
      <c r="G102" s="14">
        <v>81.46975</v>
      </c>
      <c r="H102" s="14">
        <v>83.28775</v>
      </c>
      <c r="I102" s="14">
        <v>0</v>
      </c>
      <c r="J102" s="18">
        <f t="shared" si="9"/>
        <v>239.6622054216868</v>
      </c>
      <c r="K102" s="18">
        <f t="shared" si="10"/>
        <v>99</v>
      </c>
      <c r="L102" s="19">
        <f t="shared" si="11"/>
        <v>0.9428571428571428</v>
      </c>
      <c r="M102" s="21" t="s">
        <v>17</v>
      </c>
      <c r="N102" s="20"/>
    </row>
    <row r="103" spans="1:14" ht="14.25">
      <c r="A103" s="13">
        <v>100</v>
      </c>
      <c r="B103" s="14" t="s">
        <v>16</v>
      </c>
      <c r="C103" s="14">
        <v>105</v>
      </c>
      <c r="D103" s="14">
        <v>1807021009</v>
      </c>
      <c r="E103" s="14" t="s">
        <v>17</v>
      </c>
      <c r="F103" s="14">
        <v>77.5194144578313</v>
      </c>
      <c r="G103" s="14">
        <v>79.0375</v>
      </c>
      <c r="H103" s="14">
        <v>81.0529890243903</v>
      </c>
      <c r="I103" s="14">
        <v>0</v>
      </c>
      <c r="J103" s="18">
        <f t="shared" si="9"/>
        <v>237.60990348222157</v>
      </c>
      <c r="K103" s="18">
        <f t="shared" si="10"/>
        <v>100</v>
      </c>
      <c r="L103" s="19">
        <f t="shared" si="11"/>
        <v>0.9523809523809523</v>
      </c>
      <c r="M103" s="21" t="s">
        <v>17</v>
      </c>
      <c r="N103" s="20"/>
    </row>
    <row r="104" spans="1:14" ht="14.25">
      <c r="A104" s="13">
        <v>101</v>
      </c>
      <c r="B104" s="14" t="s">
        <v>16</v>
      </c>
      <c r="C104" s="14">
        <v>105</v>
      </c>
      <c r="D104" s="14">
        <v>1807021062</v>
      </c>
      <c r="E104" s="14" t="s">
        <v>17</v>
      </c>
      <c r="F104" s="14">
        <v>73.7388198795181</v>
      </c>
      <c r="G104" s="14">
        <v>82.14175</v>
      </c>
      <c r="H104" s="14">
        <v>81.27425</v>
      </c>
      <c r="I104" s="14">
        <v>0</v>
      </c>
      <c r="J104" s="18">
        <f t="shared" si="9"/>
        <v>237.1548198795181</v>
      </c>
      <c r="K104" s="18">
        <f t="shared" si="10"/>
        <v>101</v>
      </c>
      <c r="L104" s="19">
        <f t="shared" si="11"/>
        <v>0.9619047619047619</v>
      </c>
      <c r="M104" s="21" t="s">
        <v>17</v>
      </c>
      <c r="N104" s="20"/>
    </row>
    <row r="105" spans="1:14" ht="14.25">
      <c r="A105" s="13">
        <v>102</v>
      </c>
      <c r="B105" s="14" t="s">
        <v>16</v>
      </c>
      <c r="C105" s="14">
        <v>105</v>
      </c>
      <c r="D105" s="14">
        <v>1807021019</v>
      </c>
      <c r="E105" s="14" t="s">
        <v>17</v>
      </c>
      <c r="F105" s="14">
        <v>72.0577048192771</v>
      </c>
      <c r="G105" s="14">
        <v>78.8514112903226</v>
      </c>
      <c r="H105" s="14">
        <v>83.4962609756097</v>
      </c>
      <c r="I105" s="14">
        <v>0</v>
      </c>
      <c r="J105" s="18">
        <f t="shared" si="9"/>
        <v>234.4053770852094</v>
      </c>
      <c r="K105" s="18">
        <f t="shared" si="10"/>
        <v>102</v>
      </c>
      <c r="L105" s="19">
        <f t="shared" si="11"/>
        <v>0.9714285714285714</v>
      </c>
      <c r="M105" s="21" t="s">
        <v>17</v>
      </c>
      <c r="N105" s="20"/>
    </row>
    <row r="106" spans="1:14" ht="14.25">
      <c r="A106" s="13">
        <v>103</v>
      </c>
      <c r="B106" s="14" t="s">
        <v>16</v>
      </c>
      <c r="C106" s="14">
        <v>105</v>
      </c>
      <c r="D106" s="14">
        <v>1807021080</v>
      </c>
      <c r="E106" s="14" t="s">
        <v>17</v>
      </c>
      <c r="F106" s="14">
        <v>81.1019897590361</v>
      </c>
      <c r="G106" s="14">
        <v>78.3855</v>
      </c>
      <c r="H106" s="14">
        <v>73.34325</v>
      </c>
      <c r="I106" s="14">
        <v>0</v>
      </c>
      <c r="J106" s="18">
        <f t="shared" si="9"/>
        <v>232.83073975903608</v>
      </c>
      <c r="K106" s="18">
        <f t="shared" si="10"/>
        <v>103</v>
      </c>
      <c r="L106" s="19">
        <f t="shared" si="11"/>
        <v>0.9809523809523809</v>
      </c>
      <c r="M106" s="21" t="s">
        <v>17</v>
      </c>
      <c r="N106" s="20"/>
    </row>
    <row r="107" spans="1:14" ht="14.25">
      <c r="A107" s="13">
        <v>104</v>
      </c>
      <c r="B107" s="14" t="s">
        <v>16</v>
      </c>
      <c r="C107" s="14">
        <v>105</v>
      </c>
      <c r="D107" s="14" t="s">
        <v>70</v>
      </c>
      <c r="E107" s="14" t="s">
        <v>17</v>
      </c>
      <c r="F107" s="14">
        <v>74.03275</v>
      </c>
      <c r="G107" s="14">
        <v>77.89125</v>
      </c>
      <c r="H107" s="14">
        <v>77.3217175</v>
      </c>
      <c r="I107" s="14">
        <v>0</v>
      </c>
      <c r="J107" s="18">
        <f t="shared" si="9"/>
        <v>229.24571749999998</v>
      </c>
      <c r="K107" s="18">
        <f t="shared" si="10"/>
        <v>104</v>
      </c>
      <c r="L107" s="19">
        <f t="shared" si="11"/>
        <v>0.9904761904761905</v>
      </c>
      <c r="M107" s="21" t="s">
        <v>17</v>
      </c>
      <c r="N107" s="20"/>
    </row>
    <row r="108" spans="1:14" ht="14.25">
      <c r="A108" s="13">
        <v>105</v>
      </c>
      <c r="B108" s="14" t="s">
        <v>16</v>
      </c>
      <c r="C108" s="14">
        <v>105</v>
      </c>
      <c r="D108" s="14" t="s">
        <v>71</v>
      </c>
      <c r="E108" s="14" t="s">
        <v>17</v>
      </c>
      <c r="F108" s="14">
        <v>71.3056686746988</v>
      </c>
      <c r="G108" s="14">
        <v>75.7658467741936</v>
      </c>
      <c r="H108" s="14">
        <v>76.1088817073171</v>
      </c>
      <c r="I108" s="14">
        <v>0</v>
      </c>
      <c r="J108" s="18">
        <f t="shared" si="9"/>
        <v>223.1803971562095</v>
      </c>
      <c r="K108" s="18">
        <f t="shared" si="10"/>
        <v>105</v>
      </c>
      <c r="L108" s="19">
        <f t="shared" si="11"/>
        <v>1</v>
      </c>
      <c r="M108" s="21" t="s">
        <v>17</v>
      </c>
      <c r="N108" s="20"/>
    </row>
    <row r="109" spans="1:14" s="3" customFormat="1" ht="39" customHeight="1">
      <c r="A109" s="22" t="s">
        <v>72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8"/>
      <c r="L109" s="29"/>
      <c r="M109" s="29"/>
      <c r="N109" s="30"/>
    </row>
    <row r="110" spans="1:14" s="3" customFormat="1" ht="21.75" customHeight="1">
      <c r="A110" s="23"/>
      <c r="B110" s="24" t="s">
        <v>73</v>
      </c>
      <c r="C110" s="25" t="s">
        <v>74</v>
      </c>
      <c r="D110" s="26"/>
      <c r="E110" s="26"/>
      <c r="F110" s="26"/>
      <c r="G110" s="26"/>
      <c r="H110" s="26"/>
      <c r="I110" s="23"/>
      <c r="J110" s="23"/>
      <c r="K110" s="23"/>
      <c r="L110" s="31"/>
      <c r="M110" s="31"/>
      <c r="N110" s="30"/>
    </row>
    <row r="111" spans="3:13" s="4" customFormat="1" ht="16.5" customHeight="1">
      <c r="C111" s="27" t="s">
        <v>75</v>
      </c>
      <c r="D111" s="27"/>
      <c r="E111" s="27"/>
      <c r="F111" s="27"/>
      <c r="G111" s="27"/>
      <c r="H111" s="27"/>
      <c r="I111" s="27"/>
      <c r="J111" s="27"/>
      <c r="K111" s="27"/>
      <c r="L111" s="32"/>
      <c r="M111" s="33"/>
    </row>
    <row r="112" spans="1:13" s="4" customFormat="1" ht="16.5" customHeight="1">
      <c r="A112" s="24"/>
      <c r="B112" s="24"/>
      <c r="C112" s="27" t="s">
        <v>76</v>
      </c>
      <c r="D112" s="27"/>
      <c r="E112" s="27"/>
      <c r="F112" s="27"/>
      <c r="G112" s="27"/>
      <c r="H112" s="27"/>
      <c r="I112" s="27"/>
      <c r="J112" s="27"/>
      <c r="K112" s="27"/>
      <c r="L112" s="34"/>
      <c r="M112" s="33"/>
    </row>
    <row r="113" spans="1:13" s="4" customFormat="1" ht="16.5" customHeight="1">
      <c r="A113" s="25"/>
      <c r="B113" s="25"/>
      <c r="C113" s="25" t="s">
        <v>77</v>
      </c>
      <c r="I113" s="26"/>
      <c r="J113" s="26"/>
      <c r="K113" s="26"/>
      <c r="L113" s="35"/>
      <c r="M113" s="33"/>
    </row>
    <row r="114" spans="1:13" s="4" customFormat="1" ht="16.5" customHeight="1">
      <c r="A114" s="25"/>
      <c r="B114" s="25"/>
      <c r="C114" s="4" t="s">
        <v>78</v>
      </c>
      <c r="D114" s="25"/>
      <c r="E114" s="25"/>
      <c r="F114" s="25"/>
      <c r="G114" s="25"/>
      <c r="H114" s="25"/>
      <c r="I114" s="25"/>
      <c r="J114" s="25"/>
      <c r="K114" s="25"/>
      <c r="L114" s="34"/>
      <c r="M114" s="33"/>
    </row>
    <row r="115" spans="12:13" s="3" customFormat="1" ht="14.25">
      <c r="L115" s="36"/>
      <c r="M115" s="37"/>
    </row>
    <row r="116" spans="12:13" s="3" customFormat="1" ht="14.25">
      <c r="L116" s="36"/>
      <c r="M116" s="37"/>
    </row>
    <row r="117" spans="12:13" s="3" customFormat="1" ht="14.25">
      <c r="L117" s="36"/>
      <c r="M117" s="37"/>
    </row>
    <row r="118" spans="12:13" s="3" customFormat="1" ht="14.25">
      <c r="L118" s="36"/>
      <c r="M118" s="37"/>
    </row>
    <row r="119" spans="12:13" s="3" customFormat="1" ht="14.25">
      <c r="L119" s="36"/>
      <c r="M119" s="37"/>
    </row>
    <row r="120" spans="12:13" s="3" customFormat="1" ht="14.25">
      <c r="L120" s="36"/>
      <c r="M120" s="37"/>
    </row>
  </sheetData>
  <sheetProtection/>
  <mergeCells count="2">
    <mergeCell ref="A1:M1"/>
    <mergeCell ref="A109:J109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WYY</cp:lastModifiedBy>
  <cp:lastPrinted>2020-09-19T06:52:18Z</cp:lastPrinted>
  <dcterms:created xsi:type="dcterms:W3CDTF">2016-09-07T01:40:45Z</dcterms:created>
  <dcterms:modified xsi:type="dcterms:W3CDTF">2021-09-16T02:59:23Z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8098F6163C2D4E18B4483C86FFD0E109</vt:lpwstr>
  </property>
</Properties>
</file>